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\sanja\Moji dokumenti - SANJA\Financije\"/>
    </mc:Choice>
  </mc:AlternateContent>
  <bookViews>
    <workbookView xWindow="0" yWindow="0" windowWidth="21570" windowHeight="8085" firstSheet="1" activeTab="10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4" i="15" l="1"/>
  <c r="C12" i="15" a="1"/>
  <c r="C12" i="15" s="1"/>
  <c r="B12" i="15" a="1"/>
  <c r="B12" i="15" s="1"/>
  <c r="C11" i="15" a="1"/>
  <c r="C11" i="15" s="1"/>
  <c r="B11" i="15" a="1"/>
  <c r="B11" i="15" s="1"/>
  <c r="C10" i="15" a="1"/>
  <c r="C10" i="15" s="1"/>
  <c r="B10" i="15" a="1"/>
  <c r="B10" i="15" s="1"/>
  <c r="C9" i="15" a="1"/>
  <c r="C9" i="15" s="1"/>
  <c r="B9" i="15" a="1"/>
  <c r="B9" i="15" s="1"/>
  <c r="E14" i="16"/>
  <c r="C12" i="16" a="1"/>
  <c r="C12" i="16" s="1"/>
  <c r="B12" i="16"/>
  <c r="B12" i="16" a="1"/>
  <c r="C11" i="16" a="1"/>
  <c r="C11" i="16" s="1"/>
  <c r="B11" i="16"/>
  <c r="B11" i="16" a="1"/>
  <c r="C10" i="16" a="1"/>
  <c r="C10" i="16" s="1"/>
  <c r="B10" i="16"/>
  <c r="B10" i="16" a="1"/>
  <c r="C9" i="16" a="1"/>
  <c r="C9" i="16" s="1"/>
  <c r="B9" i="16"/>
  <c r="B9" i="16" a="1"/>
  <c r="E14" i="14"/>
  <c r="C12" i="14" a="1"/>
  <c r="C12" i="14" s="1"/>
  <c r="B12" i="14" a="1"/>
  <c r="B12" i="14" s="1"/>
  <c r="C11" i="14" a="1"/>
  <c r="C11" i="14" s="1"/>
  <c r="B11" i="14" a="1"/>
  <c r="B11" i="14" s="1"/>
  <c r="C10" i="14" a="1"/>
  <c r="C10" i="14" s="1"/>
  <c r="B10" i="14"/>
  <c r="B10" i="14" a="1"/>
  <c r="C9" i="14" a="1"/>
  <c r="C9" i="14" s="1"/>
  <c r="B9" i="14"/>
  <c r="B9" i="14" a="1"/>
  <c r="E14" i="13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/>
  <c r="B10" i="13" a="1"/>
  <c r="C9" i="13" a="1"/>
  <c r="C9" i="13" s="1"/>
  <c r="B9" i="13" a="1"/>
  <c r="B9" i="13" s="1"/>
  <c r="E14" i="12"/>
  <c r="C12" i="12" a="1"/>
  <c r="C12" i="12" s="1"/>
  <c r="B12" i="12" a="1"/>
  <c r="B12" i="12" s="1"/>
  <c r="C11" i="12" a="1"/>
  <c r="C11" i="12" s="1"/>
  <c r="B11" i="12"/>
  <c r="B11" i="12" a="1"/>
  <c r="C10" i="12" a="1"/>
  <c r="C10" i="12" s="1"/>
  <c r="B10" i="12"/>
  <c r="B10" i="12" a="1"/>
  <c r="C9" i="12" a="1"/>
  <c r="C9" i="12" s="1"/>
  <c r="B9" i="12" a="1"/>
  <c r="B9" i="12" s="1"/>
  <c r="E14" i="1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E14" i="10"/>
  <c r="C12" i="10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E14" i="9"/>
  <c r="C12" i="9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E14" i="8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B12" i="7" a="1"/>
  <c r="B12" i="7"/>
  <c r="C12" i="7" a="1"/>
  <c r="C12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E17" i="1"/>
  <c r="C11" i="1" a="1"/>
  <c r="C11" i="1" s="1"/>
  <c r="B11" i="1" a="1"/>
  <c r="B11" i="1" s="1"/>
  <c r="C9" i="1" a="1"/>
  <c r="C9" i="1" s="1"/>
  <c r="B9" i="1" a="1"/>
  <c r="B9" i="1" s="1"/>
  <c r="E14" i="7" l="1"/>
  <c r="B13" i="1" a="1"/>
  <c r="B13" i="1" s="1"/>
  <c r="C13" i="1" a="1"/>
  <c r="C13" i="1" s="1"/>
  <c r="B14" i="1" a="1"/>
  <c r="B14" i="1" s="1"/>
  <c r="C14" i="1" a="1"/>
  <c r="C14" i="1" s="1"/>
  <c r="B12" i="1" a="1"/>
  <c r="B12" i="1" s="1"/>
  <c r="C12" i="1" a="1"/>
  <c r="C12" i="1" s="1"/>
  <c r="B15" i="1" a="1"/>
  <c r="B15" i="1" s="1"/>
  <c r="C15" i="1" a="1"/>
  <c r="C15" i="1" s="1"/>
  <c r="B10" i="1" l="1" a="1"/>
  <c r="B10" i="1" s="1"/>
  <c r="C10" i="1" a="1"/>
  <c r="C10" i="1" s="1"/>
</calcChain>
</file>

<file path=xl/sharedStrings.xml><?xml version="1.0" encoding="utf-8"?>
<sst xmlns="http://schemas.openxmlformats.org/spreadsheetml/2006/main" count="328" uniqueCount="85">
  <si>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</si>
  <si>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</si>
  <si>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</si>
  <si>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</si>
  <si>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</si>
  <si>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</si>
  <si>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</si>
  <si>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</si>
  <si>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</si>
  <si>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3111 BRUTO PLAĆE ZA REDOVAN RAD  ZA 12/23</t>
  </si>
  <si>
    <t>3132 DOPRINOS ZA ZDRAV. OSIG.</t>
  </si>
  <si>
    <t>INFORMACIJA O TROŠENJU SREDSTAVA-PLAĆE I PUTNI NALOZI</t>
  </si>
  <si>
    <t>PUTNI NALOZI-ZAPOSLENICI</t>
  </si>
  <si>
    <t>3211 DNEVNICE</t>
  </si>
  <si>
    <t xml:space="preserve">3212 NAKN. ZA PRIJEVOZ </t>
  </si>
  <si>
    <t>3213 SEMINARI, SAVJETOVANJA</t>
  </si>
  <si>
    <t>3214 OSOBNI AUTO U SL.SVRHE</t>
  </si>
  <si>
    <t>OSNOVNA ŠKOLA JOSIPA KOZARCA LIPOVLJANI</t>
  </si>
  <si>
    <t>Adresa: A.ŠENOE 1, 44322 LIPOVLJANI</t>
  </si>
  <si>
    <t>Telefonski broj:044/676-001,691-692</t>
  </si>
  <si>
    <t>E-pošta:ured@os-jkozarca-lipovljani.skole.hr</t>
  </si>
  <si>
    <t>3113PLAĆE ZA PREKOVREMENI RAD  ZA 12/23</t>
  </si>
  <si>
    <t>3114 PLAĆE ZA POSEBNE UVJETE RADA  ZA 12/23</t>
  </si>
  <si>
    <t>DRŽAVNI PRORAČUN</t>
  </si>
  <si>
    <t>ZAGREB</t>
  </si>
  <si>
    <t>3295 PRISTOJBE I NAKNADE</t>
  </si>
  <si>
    <t>3121 OSTALI RASHODI ZAPOSLENE</t>
  </si>
  <si>
    <t>Veljača 2024.g.</t>
  </si>
  <si>
    <t>3111 BRUTO PLAĆE ZA REDOVAN RAD  ZA 01/24</t>
  </si>
  <si>
    <t>3113PLAĆE ZA PREKOVREMENI RAD  ZA 01/24</t>
  </si>
  <si>
    <t>3114 PLAĆE ZA POSEBNE UVJETE RADA  ZA 01/24</t>
  </si>
  <si>
    <t>3212 PRIJEVOZ ZA 01/24</t>
  </si>
  <si>
    <t>1291  Bolovanje na teret HZZO</t>
  </si>
  <si>
    <t>3121 OSTALI RASHODI ZAPOSLENIKA 01/2024</t>
  </si>
  <si>
    <t xml:space="preserve">INFORMACIJA O TROŠENJU SREDSTAVA-PLAĆE </t>
  </si>
  <si>
    <t>Ožujak 2024.g.</t>
  </si>
  <si>
    <t>3111 BRUTO PLAĆE ZA REDOVAN RAD  ZA 02/24</t>
  </si>
  <si>
    <t>3113PLAĆE ZA PREKOVREMENI RAD  ZA 02/24</t>
  </si>
  <si>
    <t>3114 PLAĆE ZA POSEBNE UVJETE RADA  ZA 02/24</t>
  </si>
  <si>
    <t>3212 PRIJEVOZ ZA 02/24</t>
  </si>
  <si>
    <t>3121 OSTALI RASHODI ZAPOSLENIKA uskrsnica i pomoć 02/2024</t>
  </si>
  <si>
    <t>3111 BRUTO PLAĆE ZA REDOVAN RAD  ZA 03/24</t>
  </si>
  <si>
    <t>3113PLAĆE ZA PREKOVREMENI RAD  ZA 03/24</t>
  </si>
  <si>
    <t>3114 PLAĆE ZA POSEBNE UVJETE RADA  ZA 03/24</t>
  </si>
  <si>
    <t>3212 PRIJEVOZ ZA 03/24</t>
  </si>
  <si>
    <t xml:space="preserve">3121 OSTALI RASHODI ZAPOSLENIKA </t>
  </si>
  <si>
    <t>TRAVANJ 2024.g.</t>
  </si>
  <si>
    <t>3111 BRUTO PLAĆE ZA REDOVAN RAD  ZA 04/24</t>
  </si>
  <si>
    <t>SVIBANJ 2024.g.</t>
  </si>
  <si>
    <t>3113PLAĆE ZA PREKOVREMENI RAD  ZA 04/24</t>
  </si>
  <si>
    <t>3114 PLAĆE ZA POSEBNE UVJETE RADA  ZA 04/24</t>
  </si>
  <si>
    <t>3212 PRIJEVOZ ZA 04/24</t>
  </si>
  <si>
    <t>4,192,12</t>
  </si>
  <si>
    <t>LIPANJ 2024.g.</t>
  </si>
  <si>
    <t>3111 BRUTO PLAĆE ZA REDOVAN RAD  ZA 05/24</t>
  </si>
  <si>
    <t>3113PLAĆE ZA PREKOVREMENI RAD  ZA 05/24</t>
  </si>
  <si>
    <t>3114 PLAĆE ZA POSEBNE UVJETE RADA  ZA 05/24</t>
  </si>
  <si>
    <t>3212 PRIJEVOZ ZA 05/24</t>
  </si>
  <si>
    <t>3121 OSTALI RASHODI ZAPOSLENIKA REGRES,JUB.NAGRADA</t>
  </si>
  <si>
    <t>SRPANJ 2024.g.</t>
  </si>
  <si>
    <t>3111 BRUTO PLAĆE ZA REDOVAN RAD  ZA 06/24</t>
  </si>
  <si>
    <t>3113PLAĆE ZA PREKOVREMENI RAD  ZA 06/24</t>
  </si>
  <si>
    <t>3114 PLAĆE ZA POSEBNE UVJETE RADA  ZA 06/24</t>
  </si>
  <si>
    <t>3212 PRIJEVOZ ZA 06/24</t>
  </si>
  <si>
    <t>KOLOVOZ 2024.g.</t>
  </si>
  <si>
    <t>3111 BRUTO PLAĆE ZA REDOVAN RAD  ZA 07/24</t>
  </si>
  <si>
    <t>3113PLAĆE ZA PREKOVREMENI RAD  ZA 07/24</t>
  </si>
  <si>
    <t>3114 PLAĆE ZA POSEBNE UVJETE RADA  ZA 07/24</t>
  </si>
  <si>
    <t>3212 PRIJEVOZ ZA 07/24</t>
  </si>
  <si>
    <t>RUJAN 2024.g.</t>
  </si>
  <si>
    <t>3111 BRUTO PLAĆE ZA REDOVAN RAD  ZA 08/24</t>
  </si>
  <si>
    <t>3113PLAĆE ZA PREKOVREMENI RAD  ZA 08/24</t>
  </si>
  <si>
    <t>3114 PLAĆE ZA POSEBNE UVJETE RADA  ZA 08/24</t>
  </si>
  <si>
    <t>3212 PRIJEVOZ ZA 08/24</t>
  </si>
  <si>
    <t>Stupac1</t>
  </si>
  <si>
    <t>STUDENI 2024.g.</t>
  </si>
  <si>
    <t>3111 BRUTO PLAĆE ZA REDOVAN RAD  ZA 10/24</t>
  </si>
  <si>
    <t>3113PLAĆE ZA PREKOVREMENI RAD  ZA 10/24</t>
  </si>
  <si>
    <t>3114 PLAĆE ZA POSEBNE UVJETE RADA  ZA 10/24</t>
  </si>
  <si>
    <t>3212 PRIJEVOZ ZA 10/24</t>
  </si>
  <si>
    <t>LISTOPAD 2024.g.</t>
  </si>
  <si>
    <t>3111 BRUTO PLAĆE ZA REDOVAN RAD  ZA 09/24</t>
  </si>
  <si>
    <t>3113PLAĆE ZA PREKOVREMENI RAD  ZA 09/24</t>
  </si>
  <si>
    <t>3114 PLAĆE ZA POSEBNE UVJETE RADA  ZA 09/24</t>
  </si>
  <si>
    <t>3212 PRIJEVOZ ZA 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</si>
</sst>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79998168889431442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3" borderId="1" xfId="7" applyFont="1" applyBorder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3" fontId="0" fillId="0" borderId="10" xfId="0" applyNumberFormat="1" applyFill="1" applyBorder="1" applyAlignment="1">
      <alignment horizontal="center" vertical="center"/>
    </xf>
    <xf numFmtId="0" fontId="10" fillId="0" borderId="0" xfId="8" applyFill="1" applyBorder="1" applyProtection="1">
      <alignment horizontal="left" vertical="center"/>
    </xf>
    <xf numFmtId="0" fontId="0" fillId="2" borderId="0" xfId="0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76"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5"/>
      <tableStyleElement type="headerRow" dxfId="174"/>
      <tableStyleElement type="totalRow" dxfId="173"/>
      <tableStyleElement type="firstColumn" dxfId="172"/>
      <tableStyleElement type="lastColumn" dxfId="171"/>
      <tableStyleElement type="firstRowStripe" dxfId="170"/>
      <tableStyleElement type="firstColumnStripe" dxfId="16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5:E17" totalsRowShown="0" dataDxfId="165" totalsRowDxfId="164">
  <autoFilter ref="A5:E1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63" totalsRowDxfId="162">
      <calculatedColumnFormula array="1">IFERROR(INDEX(#REF!,SMALL(IF(#REF!=rngInvoice,ROW(#REF!)-ROW(#REF!)), ROW(1:1)), MATCH($A$5,#REF!, 0)),"")</calculatedColumnFormula>
    </tableColumn>
    <tableColumn id="8" name="OIB primatelja" dataDxfId="161" totalsRowDxfId="160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159" totalsRowDxfId="158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157" totalsRowDxfId="156"/>
    <tableColumn id="11" name="Iznos" dataDxfId="155" totalsRowDxfId="154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3" displayName="FakturaProjekta3" ref="A5:E14" totalsRowShown="0" dataDxfId="150" totalsRowDxfId="149">
  <autoFilter ref="A5:E14"/>
  <tableColumns count="5">
    <tableColumn id="7" name="Naziv primatelja" dataDxfId="148" totalsRowDxfId="147">
      <calculatedColumnFormula array="1">IFERROR(INDEX(#REF!,SMALL(IF(#REF!=rngInvoice,ROW(#REF!)-ROW(#REF!)), ROW(1:1)), MATCH($A$5,#REF!, 0)),"")</calculatedColumnFormula>
    </tableColumn>
    <tableColumn id="8" name="OIB primatelja" dataDxfId="146" totalsRowDxfId="145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144" totalsRowDxfId="143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142" totalsRowDxfId="141"/>
    <tableColumn id="11" name="Iznos" dataDxfId="140" totalsRowDxfId="139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1" name="FakturaProjekta32" displayName="FakturaProjekta32" ref="A5:E14" totalsRowShown="0" dataDxfId="135" totalsRowDxfId="134">
  <autoFilter ref="A5:E14"/>
  <tableColumns count="5">
    <tableColumn id="7" name="Naziv primatelja" dataDxfId="133" totalsRowDxfId="132">
      <calculatedColumnFormula array="1">IFERROR(INDEX(#REF!,SMALL(IF(#REF!=rngInvoice,ROW(#REF!)-ROW(#REF!)), ROW(1:1)), MATCH($A$5,#REF!, 0)),"")</calculatedColumnFormula>
    </tableColumn>
    <tableColumn id="8" name="OIB primatelja" dataDxfId="131" totalsRowDxfId="130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129" totalsRowDxfId="128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127" totalsRowDxfId="126"/>
    <tableColumn id="11" name="Iznos" dataDxfId="125" totalsRowDxfId="124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324" displayName="FakturaProjekta324" ref="A5:E14" totalsRowShown="0" dataDxfId="120" totalsRowDxfId="119">
  <autoFilter ref="A5:E14"/>
  <tableColumns count="5">
    <tableColumn id="7" name="Naziv primatelja" dataDxfId="118" totalsRowDxfId="117">
      <calculatedColumnFormula array="1">IFERROR(INDEX(#REF!,SMALL(IF(#REF!=rngInvoice,ROW(#REF!)-ROW(#REF!)), ROW(1:1)), MATCH($A$5,#REF!, 0)),"")</calculatedColumnFormula>
    </tableColumn>
    <tableColumn id="8" name="OIB primatelja" dataDxfId="116" totalsRowDxfId="115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114" totalsRowDxfId="113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112" totalsRowDxfId="111"/>
    <tableColumn id="11" name="Iznos" dataDxfId="110" totalsRowDxfId="109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3246" displayName="FakturaProjekta3246" ref="A5:E14" totalsRowShown="0" dataDxfId="105" totalsRowDxfId="104">
  <autoFilter ref="A5:E14"/>
  <tableColumns count="5">
    <tableColumn id="7" name="Naziv primatelja" dataDxfId="103" totalsRowDxfId="102">
      <calculatedColumnFormula array="1">IFERROR(INDEX(#REF!,SMALL(IF(#REF!=rngInvoice,ROW(#REF!)-ROW(#REF!)), ROW(1:1)), MATCH($A$5,#REF!, 0)),"")</calculatedColumnFormula>
    </tableColumn>
    <tableColumn id="8" name="OIB primatelja" dataDxfId="101" totalsRowDxfId="100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99" totalsRowDxfId="98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97" totalsRowDxfId="96"/>
    <tableColumn id="11" name="Iznos" dataDxfId="95" totalsRowDxfId="94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32467" displayName="FakturaProjekta32467" ref="A5:E14" totalsRowShown="0" dataDxfId="90" totalsRowDxfId="89">
  <autoFilter ref="A5:E14"/>
  <tableColumns count="5">
    <tableColumn id="7" name="Naziv primatelja" dataDxfId="88" totalsRowDxfId="87">
      <calculatedColumnFormula array="1">IFERROR(INDEX(#REF!,SMALL(IF(#REF!=rngInvoice,ROW(#REF!)-ROW(#REF!)), ROW(1:1)), MATCH($A$5,#REF!, 0)),"")</calculatedColumnFormula>
    </tableColumn>
    <tableColumn id="8" name="OIB primatelja" dataDxfId="86" totalsRowDxfId="85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84" totalsRowDxfId="83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82" totalsRowDxfId="81"/>
    <tableColumn id="11" name="Iznos" dataDxfId="80" totalsRowDxfId="79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8" name="FakturaProjekta324679" displayName="FakturaProjekta324679" ref="A5:E14" totalsRowShown="0" dataDxfId="75" totalsRowDxfId="74">
  <autoFilter ref="A5:E14"/>
  <tableColumns count="5">
    <tableColumn id="7" name="Naziv primatelja" dataDxfId="73" totalsRowDxfId="72">
      <calculatedColumnFormula array="1">IFERROR(INDEX(#REF!,SMALL(IF(#REF!=rngInvoice,ROW(#REF!)-ROW(#REF!)), ROW(1:1)), MATCH($A$5,#REF!, 0)),"")</calculatedColumnFormula>
    </tableColumn>
    <tableColumn id="8" name="OIB primatelja" dataDxfId="71" totalsRowDxfId="70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69" totalsRowDxfId="68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67" totalsRowDxfId="66"/>
    <tableColumn id="11" name="Iznos" dataDxfId="65" totalsRowDxfId="64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9" name="FakturaProjekta32467910" displayName="FakturaProjekta32467910" ref="A5:E14" totalsRowShown="0" dataDxfId="60" totalsRowDxfId="59">
  <autoFilter ref="A5:E14"/>
  <tableColumns count="5">
    <tableColumn id="7" name="Naziv primatelja" dataDxfId="58" totalsRowDxfId="57">
      <calculatedColumnFormula array="1">IFERROR(INDEX(#REF!,SMALL(IF(#REF!=rngInvoice,ROW(#REF!)-ROW(#REF!)), ROW(1:1)), MATCH($A$5,#REF!, 0)),"")</calculatedColumnFormula>
    </tableColumn>
    <tableColumn id="8" name="OIB primatelja" dataDxfId="56" totalsRowDxfId="55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54" totalsRowDxfId="53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52" totalsRowDxfId="51"/>
    <tableColumn id="11" name="Iznos" dataDxfId="50" totalsRowDxfId="49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10" name="FakturaProjekta3246791011" displayName="FakturaProjekta3246791011" ref="A5:E14" totalsRowShown="0" dataDxfId="45" totalsRowDxfId="44">
  <autoFilter ref="A5:E14"/>
  <tableColumns count="5">
    <tableColumn id="7" name="Naziv primatelja" dataDxfId="43" totalsRowDxfId="42">
      <calculatedColumnFormula array="1">IFERROR(INDEX(#REF!,SMALL(IF(#REF!=rngInvoice,ROW(#REF!)-ROW(#REF!)), ROW(1:1)), MATCH($A$5,#REF!, 0)),"")</calculatedColumnFormula>
    </tableColumn>
    <tableColumn id="8" name="OIB primatelja" dataDxfId="41" totalsRowDxfId="40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39" totalsRowDxfId="38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37" totalsRowDxfId="36"/>
    <tableColumn id="11" name="Iznos" dataDxfId="35" totalsRowDxfId="34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2" name="FakturaProjekta3246791011813" displayName="FakturaProjekta3246791011813" ref="A5:F14" totalsRowShown="0" dataDxfId="30" totalsRowDxfId="29">
  <autoFilter ref="A5:F14"/>
  <tableColumns count="6">
    <tableColumn id="7" name="Naziv primatelja" dataDxfId="28" totalsRowDxfId="27">
      <calculatedColumnFormula array="1">IFERROR(INDEX(#REF!,SMALL(IF(#REF!=rngInvoice,ROW(#REF!)-ROW(#REF!)), ROW(1:1)), MATCH($A$5,#REF!, 0)),"")</calculatedColumnFormula>
    </tableColumn>
    <tableColumn id="8" name="OIB primatelja" dataDxfId="26" totalsRowDxfId="25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24" totalsRowDxfId="23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22" totalsRowDxfId="21"/>
    <tableColumn id="11" name="Iznos" dataDxfId="20" totalsRowDxfId="19" dataCellStyle="Normalno">
      <calculatedColumnFormula>IFERROR((A6*B6)-C6,"")</calculatedColumnFormula>
    </tableColumn>
    <tableColumn id="1" name="Stupac1" dataDxfId="18" totalsRowDxfId="1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3246791011812" displayName="FakturaProjekta3246791011812" ref="A5:F14" totalsRowShown="0" dataDxfId="13" totalsRowDxfId="12">
  <autoFilter ref="A5:F14"/>
  <tableColumns count="6">
    <tableColumn id="7" name="Naziv primatelja" dataDxfId="11" totalsRowDxfId="10">
      <calculatedColumnFormula array="1">IFERROR(INDEX(#REF!,SMALL(IF(#REF!=rngInvoice,ROW(#REF!)-ROW(#REF!)), ROW(1:1)), MATCH($A$5,#REF!, 0)),"")</calculatedColumnFormula>
    </tableColumn>
    <tableColumn id="8" name="OIB primatelja" dataDxfId="9" totalsRowDxfId="8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7" totalsRowDxfId="6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5" totalsRowDxfId="4"/>
    <tableColumn id="11" name="Iznos" dataDxfId="3" totalsRowDxfId="2" dataCellStyle="Normalno">
      <calculatedColumnFormula>IFERROR((A6*B6)-C6,"")</calculatedColumnFormula>
    </tableColumn>
    <tableColumn id="1" name="Stupac1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52"/>
  <sheetViews>
    <sheetView showGridLines="0" topLeftCell="A4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0.28515625" style="8" customWidth="1"/>
    <col min="3" max="3" width="30.85546875" style="8" customWidth="1"/>
    <col min="4" max="4" width="31.5703125" style="8" customWidth="1"/>
    <col min="5" max="5" width="21.42578125" style="8" customWidth="1"/>
    <col min="6" max="6" width="0.28515625" style="1" customWidth="1"/>
    <col min="7" max="16384" width="9" style="1"/>
  </cols>
  <sheetData>
    <row r="1" spans="1:6" ht="57.95" customHeight="1" thickBot="1" x14ac:dyDescent="0.3">
      <c r="A1" s="25" t="s">
        <v>17</v>
      </c>
      <c r="B1" s="25"/>
      <c r="C1" s="25"/>
      <c r="D1" s="25"/>
      <c r="E1" s="25"/>
      <c r="F1" s="3"/>
    </row>
    <row r="2" spans="1:6" ht="37.5" customHeight="1" thickTop="1" x14ac:dyDescent="0.25">
      <c r="A2" s="26" t="s">
        <v>18</v>
      </c>
      <c r="B2" s="26"/>
      <c r="C2" s="17" t="s">
        <v>19</v>
      </c>
      <c r="D2" s="27" t="s">
        <v>20</v>
      </c>
      <c r="E2" s="27"/>
      <c r="F2" s="4"/>
    </row>
    <row r="3" spans="1:6" ht="44.1" customHeight="1" x14ac:dyDescent="0.25">
      <c r="A3" s="12" t="s">
        <v>0</v>
      </c>
      <c r="B3" s="9"/>
      <c r="C3" s="9"/>
      <c r="D3" s="9"/>
      <c r="E3" s="9"/>
    </row>
    <row r="4" spans="1:6" ht="44.1" customHeight="1" x14ac:dyDescent="0.25">
      <c r="A4" s="24" t="s">
        <v>11</v>
      </c>
      <c r="B4" s="24"/>
      <c r="C4" s="24"/>
      <c r="D4" s="24"/>
      <c r="E4" s="24"/>
    </row>
    <row r="5" spans="1:6" s="2" customFormat="1" ht="33.950000000000003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6" s="2" customFormat="1" ht="33.75" customHeight="1" x14ac:dyDescent="0.25">
      <c r="A6" s="7" t="s">
        <v>2</v>
      </c>
      <c r="B6" s="7"/>
      <c r="C6" s="5"/>
      <c r="D6" s="10" t="s">
        <v>9</v>
      </c>
      <c r="E6" s="21">
        <v>88563.85</v>
      </c>
    </row>
    <row r="7" spans="1:6" s="2" customFormat="1" ht="33.75" customHeight="1" x14ac:dyDescent="0.25">
      <c r="A7" s="7" t="s">
        <v>2</v>
      </c>
      <c r="B7" s="7"/>
      <c r="C7" s="5"/>
      <c r="D7" s="10" t="s">
        <v>21</v>
      </c>
      <c r="E7" s="11">
        <v>1878.96</v>
      </c>
    </row>
    <row r="8" spans="1:6" s="2" customFormat="1" ht="33.75" customHeight="1" x14ac:dyDescent="0.25">
      <c r="A8" s="7" t="s">
        <v>2</v>
      </c>
      <c r="B8" s="7"/>
      <c r="C8" s="5"/>
      <c r="D8" s="10" t="s">
        <v>22</v>
      </c>
      <c r="E8" s="21">
        <v>3546.33</v>
      </c>
    </row>
    <row r="9" spans="1:6" s="2" customFormat="1" ht="33.75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26</v>
      </c>
      <c r="E9" s="11">
        <v>441.44</v>
      </c>
    </row>
    <row r="10" spans="1:6" s="2" customFormat="1" ht="33.7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15364.06</v>
      </c>
    </row>
    <row r="11" spans="1:6" s="2" customFormat="1" ht="33.75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3</v>
      </c>
      <c r="E11" s="11">
        <v>3142.91</v>
      </c>
    </row>
    <row r="12" spans="1:6" s="2" customFormat="1" ht="33.75" customHeight="1" x14ac:dyDescent="0.25">
      <c r="A12" s="7" t="s">
        <v>12</v>
      </c>
      <c r="B12" s="7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13</v>
      </c>
      <c r="E12" s="11">
        <v>220</v>
      </c>
    </row>
    <row r="13" spans="1:6" s="2" customFormat="1" ht="33.75" customHeight="1" x14ac:dyDescent="0.25">
      <c r="A13" s="7" t="s">
        <v>12</v>
      </c>
      <c r="B13" s="7" t="str">
        <f t="array" ref="B13">IFERROR(INDEX(#REF!,SMALL(IF(#REF!=rngInvoice,ROW(#REF!)-ROW(#REF!)), ROW(#REF!)), MATCH($B$5,#REF!, 0)),"")</f>
        <v/>
      </c>
      <c r="C13" s="5" t="str">
        <f t="array" ref="C13">IFERROR(INDEX(#REF!,SMALL(IF(#REF!=rngInvoice,ROW(#REF!)-ROW(#REF!)), ROW(#REF!)), MATCH($C$5,#REF!, 0)),"")</f>
        <v/>
      </c>
      <c r="D13" s="5" t="s">
        <v>14</v>
      </c>
      <c r="E13" s="11">
        <v>169.2</v>
      </c>
    </row>
    <row r="14" spans="1:6" s="2" customFormat="1" ht="33.75" customHeight="1" x14ac:dyDescent="0.25">
      <c r="A14" s="7" t="s">
        <v>12</v>
      </c>
      <c r="B14" s="7" t="str">
        <f t="array" ref="B14">IFERROR(INDEX(#REF!,SMALL(IF(#REF!=rngInvoice,ROW(#REF!)-ROW(#REF!)), ROW(#REF!)), MATCH($B$5,#REF!, 0)),"")</f>
        <v/>
      </c>
      <c r="C14" s="5" t="str">
        <f t="array" ref="C14">IFERROR(INDEX(#REF!,SMALL(IF(#REF!=rngInvoice,ROW(#REF!)-ROW(#REF!)), ROW(#REF!)), MATCH($C$5,#REF!, 0)),"")</f>
        <v/>
      </c>
      <c r="D14" s="5" t="s">
        <v>15</v>
      </c>
      <c r="E14" s="11">
        <v>39.76</v>
      </c>
    </row>
    <row r="15" spans="1:6" s="2" customFormat="1" ht="33.75" customHeight="1" x14ac:dyDescent="0.25">
      <c r="A15" s="7" t="s">
        <v>12</v>
      </c>
      <c r="B15" s="7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16</v>
      </c>
      <c r="E15" s="11">
        <v>374.5</v>
      </c>
    </row>
    <row r="16" spans="1:6" s="2" customFormat="1" ht="33.75" customHeight="1" x14ac:dyDescent="0.25">
      <c r="A16" s="7" t="s">
        <v>23</v>
      </c>
      <c r="B16" s="7">
        <v>18683136487</v>
      </c>
      <c r="C16" s="5" t="s">
        <v>24</v>
      </c>
      <c r="D16" s="5" t="s">
        <v>25</v>
      </c>
      <c r="E16" s="11">
        <v>280</v>
      </c>
    </row>
    <row r="17" spans="1:5" s="2" customFormat="1" ht="33.75" customHeight="1" x14ac:dyDescent="0.25">
      <c r="A17" s="13" t="s">
        <v>4</v>
      </c>
      <c r="B17" s="13"/>
      <c r="C17" s="14"/>
      <c r="D17" s="14"/>
      <c r="E17" s="15">
        <f>SUM(E6:E16)</f>
        <v>114021.01000000001</v>
      </c>
    </row>
    <row r="18" spans="1:5" s="2" customFormat="1" ht="72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40.5" customHeight="1" x14ac:dyDescent="0.25">
      <c r="A23" s="8"/>
      <c r="B23" s="8"/>
      <c r="C23" s="8"/>
      <c r="D23" s="8"/>
      <c r="E23" s="8"/>
    </row>
    <row r="24" spans="1:5" s="2" customFormat="1" ht="40.5" customHeight="1" x14ac:dyDescent="0.25">
      <c r="A24" s="8"/>
      <c r="B24" s="8"/>
      <c r="C24" s="8"/>
      <c r="D24" s="8"/>
      <c r="E24" s="8"/>
    </row>
    <row r="25" spans="1:5" s="2" customFormat="1" ht="40.5" customHeight="1" x14ac:dyDescent="0.25">
      <c r="A25" s="8"/>
      <c r="B25" s="8"/>
      <c r="C25" s="8"/>
      <c r="D25" s="8"/>
      <c r="E25" s="8"/>
    </row>
    <row r="26" spans="1:5" s="2" customFormat="1" ht="40.5" customHeight="1" x14ac:dyDescent="0.25">
      <c r="A26" s="8"/>
      <c r="B26" s="8"/>
      <c r="C26" s="8"/>
      <c r="D26" s="8"/>
      <c r="E26" s="8"/>
    </row>
    <row r="27" spans="1:5" s="2" customFormat="1" ht="40.5" customHeight="1" x14ac:dyDescent="0.25">
      <c r="A27" s="8"/>
      <c r="B27" s="8"/>
      <c r="C27" s="8"/>
      <c r="D27" s="8"/>
      <c r="E27" s="8"/>
    </row>
    <row r="28" spans="1:5" s="2" customFormat="1" ht="40.5" customHeight="1" x14ac:dyDescent="0.25">
      <c r="A28" s="8"/>
      <c r="B28" s="8"/>
      <c r="C28" s="8"/>
      <c r="D28" s="8"/>
      <c r="E28" s="8"/>
    </row>
    <row r="29" spans="1:5" s="2" customFormat="1" ht="36.75" customHeight="1" x14ac:dyDescent="0.25">
      <c r="A29" s="8"/>
      <c r="B29" s="8"/>
      <c r="C29" s="8"/>
      <c r="D29" s="8"/>
      <c r="E29" s="8"/>
    </row>
    <row r="30" spans="1:5" s="2" customFormat="1" ht="48" customHeight="1" x14ac:dyDescent="0.25">
      <c r="A30" s="8"/>
      <c r="B30" s="8"/>
      <c r="C30" s="8"/>
      <c r="D30" s="8"/>
      <c r="E30" s="8"/>
    </row>
    <row r="31" spans="1:5" s="2" customFormat="1" ht="33.75" customHeight="1" x14ac:dyDescent="0.25">
      <c r="A31" s="8"/>
      <c r="B31" s="8"/>
      <c r="C31" s="8"/>
      <c r="D31" s="8"/>
      <c r="E31" s="8"/>
    </row>
    <row r="32" spans="1:5" s="2" customFormat="1" ht="33.75" customHeight="1" x14ac:dyDescent="0.25">
      <c r="A32" s="8"/>
      <c r="B32" s="8"/>
      <c r="C32" s="8"/>
      <c r="D32" s="8"/>
      <c r="E32" s="8"/>
    </row>
    <row r="33" spans="1:5" s="2" customFormat="1" ht="33.75" customHeight="1" x14ac:dyDescent="0.25">
      <c r="A33" s="8"/>
      <c r="B33" s="8"/>
      <c r="C33" s="8"/>
      <c r="D33" s="8"/>
      <c r="E33" s="8"/>
    </row>
    <row r="34" spans="1:5" s="2" customFormat="1" ht="85.5" customHeight="1" x14ac:dyDescent="0.25">
      <c r="A34" s="8"/>
      <c r="B34" s="8"/>
      <c r="C34" s="8"/>
      <c r="D34" s="8"/>
      <c r="E34" s="8"/>
    </row>
    <row r="35" spans="1:5" s="2" customFormat="1" ht="48.75" customHeight="1" x14ac:dyDescent="0.25">
      <c r="A35" s="8"/>
      <c r="B35" s="8"/>
      <c r="C35" s="8"/>
      <c r="D35" s="8"/>
      <c r="E35" s="8"/>
    </row>
    <row r="36" spans="1:5" s="2" customFormat="1" ht="51.75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77.25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62.25" customHeight="1" x14ac:dyDescent="0.25">
      <c r="A48" s="8"/>
      <c r="B48" s="8"/>
      <c r="C48" s="8"/>
      <c r="D48" s="8"/>
      <c r="E48" s="8"/>
    </row>
    <row r="49" spans="1:5" s="2" customFormat="1" ht="44.25" customHeight="1" x14ac:dyDescent="0.25">
      <c r="A49" s="8"/>
      <c r="B49" s="8"/>
      <c r="C49" s="8"/>
      <c r="D49" s="8"/>
      <c r="E49" s="8"/>
    </row>
    <row r="50" spans="1:5" s="2" customFormat="1" ht="79.5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16" customFormat="1" ht="33.950000000000003" customHeight="1" x14ac:dyDescent="0.25">
      <c r="A52" s="8"/>
      <c r="B52" s="8"/>
      <c r="C52" s="8"/>
      <c r="D52" s="8"/>
      <c r="E52" s="8"/>
    </row>
  </sheetData>
  <sheetProtection selectLockedCells="1"/>
  <mergeCells count="4">
    <mergeCell ref="A4:E4"/>
    <mergeCell ref="A1:E1"/>
    <mergeCell ref="A2:B2"/>
    <mergeCell ref="D2:E2"/>
  </mergeCells>
  <phoneticPr fontId="2" type="noConversion"/>
  <conditionalFormatting sqref="A6:D17">
    <cfRule type="expression" dxfId="168" priority="5">
      <formula>MOD(ROW(),2)=0</formula>
    </cfRule>
  </conditionalFormatting>
  <conditionalFormatting sqref="E6:E17">
    <cfRule type="expression" dxfId="167" priority="3">
      <formula>MOD(ROW(),2)=0</formula>
    </cfRule>
    <cfRule type="expression" dxfId="166" priority="4">
      <formula>MOD(ROW(),2)=1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49"/>
  <sheetViews>
    <sheetView showGridLines="0" topLeftCell="A5" zoomScaleNormal="100" workbookViewId="0">
      <selection activeCell="C10" sqref="C10"/>
    </sheetView>
  </sheetViews>
  <sheetFormatPr defaultColWidth="9" defaultRowHeight="33.950000000000003" customHeight="1" x14ac:dyDescent="0.25"/>
  <cols>
    <col min="1" max="1" width="37.140625" style="8" customWidth="1"/>
    <col min="2" max="2" width="20.28515625" style="8" customWidth="1"/>
    <col min="3" max="3" width="30.8554687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5" t="s">
        <v>17</v>
      </c>
      <c r="B1" s="25"/>
      <c r="C1" s="25"/>
      <c r="D1" s="25"/>
      <c r="E1" s="25"/>
      <c r="F1" s="3"/>
    </row>
    <row r="2" spans="1:7" ht="37.5" customHeight="1" thickTop="1" x14ac:dyDescent="0.25">
      <c r="A2" s="26" t="s">
        <v>18</v>
      </c>
      <c r="B2" s="26"/>
      <c r="C2" s="17" t="s">
        <v>19</v>
      </c>
      <c r="D2" s="27" t="s">
        <v>20</v>
      </c>
      <c r="E2" s="27"/>
      <c r="F2" s="4"/>
    </row>
    <row r="3" spans="1:7" ht="44.1" customHeight="1" x14ac:dyDescent="0.25">
      <c r="A3" s="12" t="s">
        <v>27</v>
      </c>
      <c r="B3" s="9"/>
      <c r="C3" s="9"/>
      <c r="D3" s="9"/>
      <c r="E3" s="9"/>
    </row>
    <row r="4" spans="1:7" ht="44.1" customHeight="1" x14ac:dyDescent="0.25">
      <c r="A4" s="24" t="s">
        <v>11</v>
      </c>
      <c r="B4" s="24"/>
      <c r="C4" s="24"/>
      <c r="D4" s="24"/>
      <c r="E4" s="24"/>
    </row>
    <row r="5" spans="1:7" s="2" customFormat="1" ht="33.950000000000003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  <c r="G5" s="19"/>
    </row>
    <row r="6" spans="1:7" s="2" customFormat="1" ht="33.75" customHeight="1" x14ac:dyDescent="0.25">
      <c r="A6" s="7" t="s">
        <v>2</v>
      </c>
      <c r="B6" s="7"/>
      <c r="C6" s="5"/>
      <c r="D6" s="10" t="s">
        <v>28</v>
      </c>
      <c r="E6" s="21">
        <v>83190.5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29</v>
      </c>
      <c r="E7" s="11">
        <v>2243.79</v>
      </c>
      <c r="G7" s="19"/>
    </row>
    <row r="8" spans="1:7" s="2" customFormat="1" ht="33.75" customHeight="1" x14ac:dyDescent="0.25">
      <c r="A8" s="7" t="s">
        <v>2</v>
      </c>
      <c r="B8" s="7"/>
      <c r="C8" s="5"/>
      <c r="D8" s="10" t="s">
        <v>30</v>
      </c>
      <c r="E8" s="21">
        <v>6902.58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589.61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15122.58</v>
      </c>
      <c r="G10" s="19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31</v>
      </c>
      <c r="E11" s="11">
        <v>3380.04</v>
      </c>
      <c r="G11" s="19"/>
    </row>
    <row r="12" spans="1:7" s="2" customFormat="1" ht="33.75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33</v>
      </c>
      <c r="E12" s="11">
        <v>1207.1300000000001</v>
      </c>
      <c r="G12" s="19"/>
    </row>
    <row r="13" spans="1:7" s="2" customFormat="1" ht="33.75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  <c r="G13" s="19"/>
    </row>
    <row r="14" spans="1:7" s="2" customFormat="1" ht="33.75" customHeight="1" x14ac:dyDescent="0.25">
      <c r="A14" s="13" t="s">
        <v>4</v>
      </c>
      <c r="B14" s="13"/>
      <c r="C14" s="14"/>
      <c r="D14" s="14"/>
      <c r="E14" s="15">
        <f>SUM(E6:E13)</f>
        <v>112972.23</v>
      </c>
      <c r="G14" s="19"/>
    </row>
    <row r="15" spans="1:7" s="2" customFormat="1" ht="72" customHeight="1" x14ac:dyDescent="0.25">
      <c r="A15" s="8"/>
      <c r="B15" s="8"/>
      <c r="C15" s="8"/>
      <c r="D15" s="8"/>
      <c r="E15" s="8"/>
      <c r="G15" s="19"/>
    </row>
    <row r="16" spans="1:7" s="2" customFormat="1" ht="40.5" customHeight="1" x14ac:dyDescent="0.25">
      <c r="A16" s="8"/>
      <c r="B16" s="8"/>
      <c r="C16" s="8"/>
      <c r="D16" s="8"/>
      <c r="E16" s="8"/>
      <c r="G16" s="19"/>
    </row>
    <row r="17" spans="1:7" s="2" customFormat="1" ht="40.5" customHeight="1" x14ac:dyDescent="0.25">
      <c r="A17" s="8"/>
      <c r="B17" s="8"/>
      <c r="C17" s="8"/>
      <c r="D17" s="8"/>
      <c r="E17" s="8"/>
      <c r="G17" s="19"/>
    </row>
    <row r="18" spans="1:7" s="2" customFormat="1" ht="40.5" customHeight="1" x14ac:dyDescent="0.25">
      <c r="A18" s="8"/>
      <c r="B18" s="8"/>
      <c r="C18" s="8"/>
      <c r="D18" s="8"/>
      <c r="E18" s="8"/>
      <c r="G18" s="19"/>
    </row>
    <row r="19" spans="1:7" s="2" customFormat="1" ht="40.5" customHeight="1" x14ac:dyDescent="0.25">
      <c r="A19" s="8"/>
      <c r="B19" s="8"/>
      <c r="C19" s="8"/>
      <c r="D19" s="8"/>
      <c r="E19" s="8"/>
      <c r="G19" s="19"/>
    </row>
    <row r="20" spans="1:7" s="2" customFormat="1" ht="40.5" customHeight="1" x14ac:dyDescent="0.25">
      <c r="A20" s="8"/>
      <c r="B20" s="8"/>
      <c r="C20" s="8"/>
      <c r="D20" s="8"/>
      <c r="E20" s="8"/>
      <c r="G20" s="19"/>
    </row>
    <row r="21" spans="1:7" s="2" customFormat="1" ht="40.5" customHeight="1" x14ac:dyDescent="0.25">
      <c r="A21" s="8"/>
      <c r="B21" s="8"/>
      <c r="C21" s="8"/>
      <c r="D21" s="8"/>
      <c r="E21" s="8"/>
      <c r="G21" s="19"/>
    </row>
    <row r="22" spans="1:7" s="2" customFormat="1" ht="40.5" customHeight="1" x14ac:dyDescent="0.25">
      <c r="A22" s="8"/>
      <c r="B22" s="8"/>
      <c r="C22" s="8"/>
      <c r="D22" s="8"/>
      <c r="E22" s="8"/>
      <c r="G22" s="19"/>
    </row>
    <row r="23" spans="1:7" s="2" customFormat="1" ht="40.5" customHeight="1" x14ac:dyDescent="0.25">
      <c r="A23" s="8"/>
      <c r="B23" s="8"/>
      <c r="C23" s="8"/>
      <c r="D23" s="8"/>
      <c r="E23" s="8"/>
      <c r="G23" s="19"/>
    </row>
    <row r="24" spans="1:7" s="2" customFormat="1" ht="40.5" customHeight="1" x14ac:dyDescent="0.25">
      <c r="A24" s="8"/>
      <c r="B24" s="8"/>
      <c r="C24" s="8"/>
      <c r="D24" s="8"/>
      <c r="E24" s="8"/>
      <c r="G24" s="19"/>
    </row>
    <row r="25" spans="1:7" s="2" customFormat="1" ht="40.5" customHeight="1" x14ac:dyDescent="0.25">
      <c r="A25" s="8"/>
      <c r="B25" s="8"/>
      <c r="C25" s="8"/>
      <c r="D25" s="8"/>
      <c r="E25" s="8"/>
      <c r="G25" s="19"/>
    </row>
    <row r="26" spans="1:7" s="2" customFormat="1" ht="36.75" customHeight="1" x14ac:dyDescent="0.25">
      <c r="A26" s="8"/>
      <c r="B26" s="8"/>
      <c r="C26" s="8"/>
      <c r="D26" s="8"/>
      <c r="E26" s="8"/>
      <c r="G26" s="19"/>
    </row>
    <row r="27" spans="1:7" s="2" customFormat="1" ht="48" customHeight="1" x14ac:dyDescent="0.25">
      <c r="A27" s="8"/>
      <c r="B27" s="8"/>
      <c r="C27" s="8"/>
      <c r="D27" s="8"/>
      <c r="E27" s="8"/>
      <c r="G27" s="19"/>
    </row>
    <row r="28" spans="1:7" s="2" customFormat="1" ht="33.75" customHeight="1" x14ac:dyDescent="0.25">
      <c r="A28" s="8"/>
      <c r="B28" s="8"/>
      <c r="C28" s="8"/>
      <c r="D28" s="8"/>
      <c r="E28" s="8"/>
      <c r="G28" s="19"/>
    </row>
    <row r="29" spans="1:7" s="2" customFormat="1" ht="33.75" customHeight="1" x14ac:dyDescent="0.25">
      <c r="A29" s="8"/>
      <c r="B29" s="8"/>
      <c r="C29" s="8"/>
      <c r="D29" s="8"/>
      <c r="E29" s="8"/>
      <c r="G29" s="19"/>
    </row>
    <row r="30" spans="1:7" s="2" customFormat="1" ht="33.75" customHeight="1" x14ac:dyDescent="0.25">
      <c r="A30" s="8"/>
      <c r="B30" s="8"/>
      <c r="C30" s="8"/>
      <c r="D30" s="8"/>
      <c r="E30" s="8"/>
      <c r="G30" s="19"/>
    </row>
    <row r="31" spans="1:7" s="2" customFormat="1" ht="85.5" customHeight="1" x14ac:dyDescent="0.25">
      <c r="A31" s="8"/>
      <c r="B31" s="8"/>
      <c r="C31" s="8"/>
      <c r="D31" s="8"/>
      <c r="E31" s="8"/>
      <c r="G31" s="19"/>
    </row>
    <row r="32" spans="1:7" s="2" customFormat="1" ht="48.75" customHeight="1" x14ac:dyDescent="0.25">
      <c r="A32" s="8"/>
      <c r="B32" s="8"/>
      <c r="C32" s="8"/>
      <c r="D32" s="8"/>
      <c r="E32" s="8"/>
      <c r="G32" s="19"/>
    </row>
    <row r="33" spans="1:7" s="2" customFormat="1" ht="51.75" customHeight="1" x14ac:dyDescent="0.25">
      <c r="A33" s="8"/>
      <c r="B33" s="8"/>
      <c r="C33" s="8"/>
      <c r="D33" s="8"/>
      <c r="E33" s="8"/>
      <c r="G33" s="19"/>
    </row>
    <row r="34" spans="1:7" s="2" customFormat="1" ht="33.950000000000003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77.25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33.950000000000003" customHeight="1" x14ac:dyDescent="0.25">
      <c r="A42" s="8"/>
      <c r="B42" s="8"/>
      <c r="C42" s="8"/>
      <c r="D42" s="8"/>
      <c r="E42" s="8"/>
      <c r="G42" s="19"/>
    </row>
    <row r="43" spans="1:7" s="2" customFormat="1" ht="33.950000000000003" customHeight="1" x14ac:dyDescent="0.25">
      <c r="A43" s="8"/>
      <c r="B43" s="8"/>
      <c r="C43" s="8"/>
      <c r="D43" s="8"/>
      <c r="E43" s="8"/>
      <c r="G43" s="19"/>
    </row>
    <row r="44" spans="1:7" s="2" customFormat="1" ht="33.950000000000003" customHeight="1" x14ac:dyDescent="0.25">
      <c r="A44" s="8"/>
      <c r="B44" s="8"/>
      <c r="C44" s="8"/>
      <c r="D44" s="8"/>
      <c r="E44" s="8"/>
      <c r="G44" s="19"/>
    </row>
    <row r="45" spans="1:7" s="2" customFormat="1" ht="62.25" customHeight="1" x14ac:dyDescent="0.25">
      <c r="A45" s="8"/>
      <c r="B45" s="8"/>
      <c r="C45" s="8"/>
      <c r="D45" s="8"/>
      <c r="E45" s="8"/>
      <c r="G45" s="19"/>
    </row>
    <row r="46" spans="1:7" s="2" customFormat="1" ht="44.25" customHeight="1" x14ac:dyDescent="0.25">
      <c r="A46" s="8"/>
      <c r="B46" s="8"/>
      <c r="C46" s="8"/>
      <c r="D46" s="8"/>
      <c r="E46" s="8"/>
      <c r="G46" s="19"/>
    </row>
    <row r="47" spans="1:7" s="2" customFormat="1" ht="79.5" customHeight="1" x14ac:dyDescent="0.25">
      <c r="A47" s="8"/>
      <c r="B47" s="8"/>
      <c r="C47" s="8"/>
      <c r="D47" s="8"/>
      <c r="E47" s="8"/>
      <c r="G47" s="19"/>
    </row>
    <row r="48" spans="1:7" s="2" customFormat="1" ht="33.950000000000003" customHeight="1" x14ac:dyDescent="0.25">
      <c r="A48" s="8"/>
      <c r="B48" s="8"/>
      <c r="C48" s="8"/>
      <c r="D48" s="8"/>
      <c r="E48" s="8"/>
      <c r="G48" s="19"/>
    </row>
    <row r="49" spans="1:7" s="16" customFormat="1" ht="33.950000000000003" customHeight="1" x14ac:dyDescent="0.25">
      <c r="A49" s="8"/>
      <c r="B49" s="8"/>
      <c r="C49" s="8"/>
      <c r="D49" s="8"/>
      <c r="E49" s="8"/>
      <c r="G49" s="20"/>
    </row>
  </sheetData>
  <sheetProtection selectLockedCells="1"/>
  <mergeCells count="4">
    <mergeCell ref="A1:E1"/>
    <mergeCell ref="A2:B2"/>
    <mergeCell ref="D2:E2"/>
    <mergeCell ref="A4:E4"/>
  </mergeCells>
  <conditionalFormatting sqref="A6:D14">
    <cfRule type="expression" dxfId="153" priority="3">
      <formula>MOD(ROW(),2)=0</formula>
    </cfRule>
  </conditionalFormatting>
  <conditionalFormatting sqref="E6:E14">
    <cfRule type="expression" dxfId="152" priority="1">
      <formula>MOD(ROW(),2)=0</formula>
    </cfRule>
    <cfRule type="expression" dxfId="151" priority="2">
      <formula>MOD(ROW(),2)=1</formula>
    </cfRule>
  </conditionalFormatting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4"/>
  <sheetViews>
    <sheetView topLeftCell="A4" workbookViewId="0">
      <selection activeCell="E15" sqref="E15"/>
    </sheetView>
  </sheetViews>
  <sheetFormatPr defaultColWidth="22.7109375" defaultRowHeight="12.75" x14ac:dyDescent="0.25"/>
  <cols>
    <col min="1" max="1" width="22.7109375" style="8"/>
    <col min="2" max="2" width="19.85546875" style="8" customWidth="1"/>
    <col min="3" max="3" width="22.7109375" style="8"/>
    <col min="4" max="4" width="30.28515625" style="8" customWidth="1"/>
    <col min="5" max="5" width="19.28515625" style="8" customWidth="1"/>
    <col min="6" max="6" width="22.7109375" style="1"/>
    <col min="7" max="7" width="22.7109375" style="18"/>
    <col min="8" max="16384" width="22.7109375" style="1"/>
  </cols>
  <sheetData>
    <row r="1" spans="1:7" ht="57.95" customHeight="1" thickBot="1" x14ac:dyDescent="0.3">
      <c r="A1" s="25" t="s">
        <v>17</v>
      </c>
      <c r="B1" s="25"/>
      <c r="C1" s="25"/>
      <c r="D1" s="25"/>
      <c r="E1" s="25"/>
      <c r="G1" s="1"/>
    </row>
    <row r="2" spans="1:7" ht="37.5" customHeight="1" thickTop="1" x14ac:dyDescent="0.25">
      <c r="A2" s="26" t="s">
        <v>18</v>
      </c>
      <c r="B2" s="26"/>
      <c r="C2" s="17" t="s">
        <v>19</v>
      </c>
      <c r="D2" s="27" t="s">
        <v>20</v>
      </c>
      <c r="E2" s="27"/>
      <c r="G2" s="1"/>
    </row>
    <row r="3" spans="1:7" ht="21" customHeight="1" x14ac:dyDescent="0.25">
      <c r="A3" s="12" t="s">
        <v>35</v>
      </c>
      <c r="B3" s="9"/>
      <c r="C3" s="9"/>
      <c r="D3" s="9"/>
      <c r="E3" s="9"/>
      <c r="G3" s="1"/>
    </row>
    <row r="4" spans="1:7" ht="25.9" customHeight="1" x14ac:dyDescent="0.25">
      <c r="A4" s="24" t="s">
        <v>34</v>
      </c>
      <c r="B4" s="24"/>
      <c r="C4" s="24"/>
      <c r="D4" s="24"/>
      <c r="E4" s="24"/>
      <c r="G4" s="1"/>
    </row>
    <row r="5" spans="1:7" s="2" customFormat="1" ht="33.950000000000003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7" s="2" customFormat="1" ht="33.75" customHeight="1" x14ac:dyDescent="0.25">
      <c r="A6" s="7" t="s">
        <v>2</v>
      </c>
      <c r="B6" s="7"/>
      <c r="C6" s="5"/>
      <c r="D6" s="10" t="s">
        <v>36</v>
      </c>
      <c r="E6" s="21">
        <v>88735.64</v>
      </c>
    </row>
    <row r="7" spans="1:7" s="2" customFormat="1" ht="42" customHeight="1" x14ac:dyDescent="0.25">
      <c r="A7" s="7" t="s">
        <v>2</v>
      </c>
      <c r="B7" s="7"/>
      <c r="C7" s="5"/>
      <c r="D7" s="10" t="s">
        <v>37</v>
      </c>
      <c r="E7" s="11">
        <v>2341.75</v>
      </c>
    </row>
    <row r="8" spans="1:7" s="2" customFormat="1" ht="33.75" customHeight="1" x14ac:dyDescent="0.25">
      <c r="A8" s="7" t="s">
        <v>2</v>
      </c>
      <c r="B8" s="7"/>
      <c r="C8" s="5"/>
      <c r="D8" s="10" t="s">
        <v>38</v>
      </c>
      <c r="E8" s="21">
        <v>4892.29</v>
      </c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561.12</v>
      </c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15722.53</v>
      </c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39</v>
      </c>
      <c r="E11" s="11">
        <v>3163.51</v>
      </c>
    </row>
    <row r="12" spans="1:7" s="2" customFormat="1" ht="36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40</v>
      </c>
      <c r="E12" s="11">
        <v>6541.44</v>
      </c>
    </row>
    <row r="13" spans="1:7" s="2" customFormat="1" ht="21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7" s="2" customFormat="1" ht="33.75" customHeight="1" x14ac:dyDescent="0.25">
      <c r="A14" s="13" t="s">
        <v>4</v>
      </c>
      <c r="B14" s="13"/>
      <c r="C14" s="14"/>
      <c r="D14" s="14"/>
      <c r="E14" s="15">
        <f>SUM(E6:E13)</f>
        <v>122294.27999999998</v>
      </c>
    </row>
    <row r="15" spans="1:7" s="2" customFormat="1" ht="32.450000000000003" customHeight="1" x14ac:dyDescent="0.25"/>
    <row r="16" spans="1:7" s="2" customFormat="1" ht="40.5" customHeight="1" x14ac:dyDescent="0.25"/>
    <row r="17" s="2" customFormat="1" ht="40.5" customHeight="1" x14ac:dyDescent="0.25"/>
    <row r="18" s="2" customFormat="1" ht="40.5" customHeight="1" x14ac:dyDescent="0.25"/>
    <row r="19" s="2" customFormat="1" ht="40.5" customHeight="1" x14ac:dyDescent="0.25"/>
    <row r="20" s="2" customFormat="1" ht="40.5" customHeight="1" x14ac:dyDescent="0.25"/>
    <row r="21" s="2" customFormat="1" ht="40.5" customHeight="1" x14ac:dyDescent="0.25"/>
    <row r="22" s="2" customFormat="1" ht="40.5" customHeight="1" x14ac:dyDescent="0.25"/>
    <row r="23" s="2" customFormat="1" ht="40.5" customHeight="1" x14ac:dyDescent="0.25"/>
    <row r="24" s="2" customFormat="1" ht="40.5" customHeight="1" x14ac:dyDescent="0.25"/>
    <row r="25" s="2" customFormat="1" ht="40.5" customHeight="1" x14ac:dyDescent="0.25"/>
    <row r="26" s="2" customFormat="1" ht="36.75" customHeight="1" x14ac:dyDescent="0.25"/>
    <row r="27" s="2" customFormat="1" ht="48" customHeight="1" x14ac:dyDescent="0.25"/>
    <row r="28" s="2" customFormat="1" ht="33.75" customHeight="1" x14ac:dyDescent="0.25"/>
    <row r="29" s="2" customFormat="1" ht="33.75" customHeight="1" x14ac:dyDescent="0.25"/>
    <row r="30" s="2" customFormat="1" ht="33.75" customHeight="1" x14ac:dyDescent="0.25"/>
    <row r="31" s="2" customFormat="1" ht="85.5" customHeight="1" x14ac:dyDescent="0.25"/>
    <row r="32" s="2" customFormat="1" ht="48.75" customHeight="1" x14ac:dyDescent="0.25"/>
    <row r="33" s="2" customFormat="1" ht="51.75" customHeight="1" x14ac:dyDescent="0.25"/>
    <row r="34" s="2" customFormat="1" ht="33.950000000000003" customHeight="1" x14ac:dyDescent="0.25"/>
    <row r="35" s="2" customFormat="1" ht="33.950000000000003" customHeight="1" x14ac:dyDescent="0.25"/>
    <row r="36" s="2" customFormat="1" ht="33.950000000000003" customHeight="1" x14ac:dyDescent="0.25"/>
    <row r="37" s="2" customFormat="1" ht="77.25" customHeight="1" x14ac:dyDescent="0.25"/>
    <row r="38" s="2" customFormat="1" ht="33.950000000000003" customHeight="1" x14ac:dyDescent="0.25"/>
    <row r="39" s="2" customFormat="1" ht="33.950000000000003" customHeight="1" x14ac:dyDescent="0.25"/>
    <row r="40" s="2" customFormat="1" ht="33.950000000000003" customHeight="1" x14ac:dyDescent="0.25"/>
    <row r="41" s="2" customFormat="1" ht="33.950000000000003" customHeight="1" x14ac:dyDescent="0.25"/>
    <row r="42" s="2" customFormat="1" ht="33.950000000000003" customHeight="1" x14ac:dyDescent="0.25"/>
    <row r="43" s="2" customFormat="1" ht="33.950000000000003" customHeight="1" x14ac:dyDescent="0.25"/>
    <row r="44" s="2" customFormat="1" ht="33.950000000000003" customHeight="1" x14ac:dyDescent="0.25"/>
    <row r="45" s="2" customFormat="1" ht="62.25" customHeight="1" x14ac:dyDescent="0.25"/>
    <row r="46" s="2" customFormat="1" ht="44.25" customHeight="1" x14ac:dyDescent="0.25"/>
    <row r="47" s="2" customFormat="1" ht="79.5" customHeight="1" x14ac:dyDescent="0.25"/>
    <row r="48" s="2" customFormat="1" ht="33.950000000000003" customHeight="1" x14ac:dyDescent="0.25"/>
    <row r="49" s="16" customFormat="1" ht="33.950000000000003" customHeigh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pans="1:7" x14ac:dyDescent="0.25">
      <c r="A257" s="1"/>
      <c r="B257" s="1"/>
      <c r="C257" s="1"/>
      <c r="D257" s="1"/>
      <c r="E257" s="1"/>
      <c r="G257" s="1"/>
    </row>
    <row r="258" spans="1:7" x14ac:dyDescent="0.25">
      <c r="A258" s="1"/>
      <c r="B258" s="1"/>
      <c r="C258" s="1"/>
      <c r="D258" s="1"/>
      <c r="E258" s="1"/>
      <c r="G258" s="1"/>
    </row>
    <row r="259" spans="1:7" x14ac:dyDescent="0.25">
      <c r="A259" s="1"/>
      <c r="B259" s="1"/>
      <c r="C259" s="1"/>
      <c r="D259" s="1"/>
      <c r="E259" s="1"/>
      <c r="G259" s="1"/>
    </row>
    <row r="260" spans="1:7" x14ac:dyDescent="0.25">
      <c r="A260" s="1"/>
      <c r="B260" s="1"/>
      <c r="C260" s="1"/>
      <c r="D260" s="1"/>
      <c r="E260" s="1"/>
      <c r="G260" s="1"/>
    </row>
    <row r="261" spans="1:7" x14ac:dyDescent="0.25">
      <c r="A261" s="1"/>
      <c r="B261" s="1"/>
      <c r="C261" s="1"/>
      <c r="D261" s="1"/>
      <c r="E261" s="1"/>
      <c r="G261" s="1"/>
    </row>
    <row r="262" spans="1:7" x14ac:dyDescent="0.25">
      <c r="A262" s="1"/>
      <c r="B262" s="1"/>
      <c r="C262" s="1"/>
      <c r="D262" s="1"/>
      <c r="E262" s="1"/>
      <c r="G262" s="1"/>
    </row>
    <row r="263" spans="1:7" x14ac:dyDescent="0.25">
      <c r="A263" s="1"/>
      <c r="B263" s="1"/>
      <c r="C263" s="1"/>
      <c r="D263" s="1"/>
      <c r="E263" s="1"/>
      <c r="G263" s="1"/>
    </row>
    <row r="264" spans="1:7" x14ac:dyDescent="0.25">
      <c r="A264" s="1"/>
      <c r="B264" s="1"/>
      <c r="C264" s="1"/>
      <c r="D264" s="1"/>
      <c r="E264" s="1"/>
      <c r="G264" s="1"/>
    </row>
    <row r="265" spans="1:7" x14ac:dyDescent="0.25">
      <c r="A265" s="1"/>
      <c r="B265" s="1"/>
      <c r="C265" s="1"/>
      <c r="D265" s="1"/>
      <c r="E265" s="1"/>
      <c r="G265" s="1"/>
    </row>
    <row r="266" spans="1:7" x14ac:dyDescent="0.25">
      <c r="A266" s="1"/>
      <c r="B266" s="1"/>
      <c r="C266" s="1"/>
      <c r="D266" s="1"/>
      <c r="E266" s="1"/>
      <c r="G266" s="1"/>
    </row>
    <row r="267" spans="1:7" x14ac:dyDescent="0.25">
      <c r="A267" s="1"/>
      <c r="B267" s="1"/>
      <c r="C267" s="1"/>
      <c r="D267" s="1"/>
      <c r="E267" s="1"/>
      <c r="G267" s="1"/>
    </row>
    <row r="268" spans="1:7" x14ac:dyDescent="0.25">
      <c r="A268" s="1"/>
      <c r="B268" s="1"/>
      <c r="C268" s="1"/>
      <c r="D268" s="1"/>
      <c r="E268" s="1"/>
      <c r="G268" s="1"/>
    </row>
    <row r="269" spans="1:7" x14ac:dyDescent="0.25">
      <c r="A269" s="1"/>
      <c r="B269" s="1"/>
      <c r="C269" s="1"/>
      <c r="D269" s="1"/>
      <c r="E269" s="1"/>
      <c r="G269" s="1"/>
    </row>
    <row r="270" spans="1:7" x14ac:dyDescent="0.25">
      <c r="G270" s="1"/>
    </row>
    <row r="271" spans="1:7" x14ac:dyDescent="0.25">
      <c r="G271" s="1"/>
    </row>
    <row r="272" spans="1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  <row r="392" spans="7:7" x14ac:dyDescent="0.25">
      <c r="G392" s="1"/>
    </row>
    <row r="393" spans="7:7" x14ac:dyDescent="0.25">
      <c r="G393" s="1"/>
    </row>
    <row r="394" spans="7:7" x14ac:dyDescent="0.25">
      <c r="G394" s="1"/>
    </row>
    <row r="395" spans="7:7" x14ac:dyDescent="0.25">
      <c r="G395" s="1"/>
    </row>
    <row r="396" spans="7:7" x14ac:dyDescent="0.25">
      <c r="G396" s="1"/>
    </row>
    <row r="397" spans="7:7" x14ac:dyDescent="0.25">
      <c r="G397" s="1"/>
    </row>
    <row r="398" spans="7:7" x14ac:dyDescent="0.25">
      <c r="G398" s="1"/>
    </row>
    <row r="399" spans="7:7" x14ac:dyDescent="0.25">
      <c r="G399" s="1"/>
    </row>
    <row r="400" spans="7:7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7:7" x14ac:dyDescent="0.25">
      <c r="G433" s="1"/>
    </row>
    <row r="434" spans="7:7" x14ac:dyDescent="0.25">
      <c r="G434" s="1"/>
    </row>
    <row r="435" spans="7:7" x14ac:dyDescent="0.25">
      <c r="G435" s="1"/>
    </row>
    <row r="436" spans="7:7" x14ac:dyDescent="0.25">
      <c r="G436" s="1"/>
    </row>
    <row r="437" spans="7:7" x14ac:dyDescent="0.25">
      <c r="G437" s="1"/>
    </row>
    <row r="438" spans="7:7" x14ac:dyDescent="0.25">
      <c r="G438" s="1"/>
    </row>
    <row r="439" spans="7:7" x14ac:dyDescent="0.25">
      <c r="G439" s="1"/>
    </row>
    <row r="440" spans="7:7" x14ac:dyDescent="0.25">
      <c r="G440" s="1"/>
    </row>
    <row r="441" spans="7:7" x14ac:dyDescent="0.25">
      <c r="G441" s="1"/>
    </row>
    <row r="442" spans="7:7" x14ac:dyDescent="0.25">
      <c r="G442" s="1"/>
    </row>
    <row r="443" spans="7:7" x14ac:dyDescent="0.25">
      <c r="G443" s="1"/>
    </row>
    <row r="444" spans="7:7" x14ac:dyDescent="0.25">
      <c r="G444" s="1"/>
    </row>
    <row r="445" spans="7:7" x14ac:dyDescent="0.25">
      <c r="G445" s="1"/>
    </row>
    <row r="446" spans="7:7" x14ac:dyDescent="0.25">
      <c r="G446" s="1"/>
    </row>
    <row r="447" spans="7:7" x14ac:dyDescent="0.25">
      <c r="G447" s="1"/>
    </row>
    <row r="448" spans="7:7" x14ac:dyDescent="0.25">
      <c r="G448" s="1"/>
    </row>
    <row r="449" spans="7:7" x14ac:dyDescent="0.25">
      <c r="G449" s="1"/>
    </row>
    <row r="450" spans="7:7" x14ac:dyDescent="0.25">
      <c r="G450" s="1"/>
    </row>
    <row r="451" spans="7:7" x14ac:dyDescent="0.25">
      <c r="G451" s="1"/>
    </row>
    <row r="452" spans="7:7" x14ac:dyDescent="0.25">
      <c r="G452" s="1"/>
    </row>
    <row r="453" spans="7:7" x14ac:dyDescent="0.25">
      <c r="G453" s="1"/>
    </row>
    <row r="454" spans="7:7" x14ac:dyDescent="0.25">
      <c r="G454" s="1"/>
    </row>
    <row r="455" spans="7:7" x14ac:dyDescent="0.25">
      <c r="G455" s="1"/>
    </row>
    <row r="456" spans="7:7" x14ac:dyDescent="0.25">
      <c r="G456" s="1"/>
    </row>
    <row r="457" spans="7:7" x14ac:dyDescent="0.25">
      <c r="G457" s="1"/>
    </row>
    <row r="458" spans="7:7" x14ac:dyDescent="0.25">
      <c r="G458" s="1"/>
    </row>
    <row r="459" spans="7:7" x14ac:dyDescent="0.25">
      <c r="G459" s="1"/>
    </row>
    <row r="460" spans="7:7" x14ac:dyDescent="0.25">
      <c r="G460" s="1"/>
    </row>
    <row r="461" spans="7:7" x14ac:dyDescent="0.25">
      <c r="G461" s="1"/>
    </row>
    <row r="462" spans="7:7" x14ac:dyDescent="0.25">
      <c r="G462" s="1"/>
    </row>
    <row r="463" spans="7:7" x14ac:dyDescent="0.25">
      <c r="G463" s="1"/>
    </row>
    <row r="464" spans="7:7" x14ac:dyDescent="0.25">
      <c r="G464" s="1"/>
    </row>
    <row r="465" spans="7:7" x14ac:dyDescent="0.25">
      <c r="G465" s="1"/>
    </row>
    <row r="466" spans="7:7" x14ac:dyDescent="0.25">
      <c r="G466" s="1"/>
    </row>
    <row r="467" spans="7:7" x14ac:dyDescent="0.25">
      <c r="G467" s="1"/>
    </row>
    <row r="468" spans="7:7" x14ac:dyDescent="0.25">
      <c r="G468" s="1"/>
    </row>
    <row r="469" spans="7:7" x14ac:dyDescent="0.25">
      <c r="G469" s="1"/>
    </row>
    <row r="470" spans="7:7" x14ac:dyDescent="0.25">
      <c r="G470" s="1"/>
    </row>
    <row r="471" spans="7:7" x14ac:dyDescent="0.25">
      <c r="G471" s="1"/>
    </row>
    <row r="472" spans="7:7" x14ac:dyDescent="0.25">
      <c r="G472" s="1"/>
    </row>
    <row r="473" spans="7:7" x14ac:dyDescent="0.25">
      <c r="G473" s="1"/>
    </row>
    <row r="474" spans="7:7" x14ac:dyDescent="0.25">
      <c r="G474" s="1"/>
    </row>
    <row r="475" spans="7:7" x14ac:dyDescent="0.25">
      <c r="G475" s="1"/>
    </row>
    <row r="476" spans="7:7" x14ac:dyDescent="0.25">
      <c r="G476" s="1"/>
    </row>
    <row r="477" spans="7:7" x14ac:dyDescent="0.25">
      <c r="G477" s="1"/>
    </row>
    <row r="478" spans="7:7" x14ac:dyDescent="0.25">
      <c r="G478" s="1"/>
    </row>
    <row r="479" spans="7:7" x14ac:dyDescent="0.25">
      <c r="G479" s="1"/>
    </row>
    <row r="480" spans="7:7" x14ac:dyDescent="0.25">
      <c r="G480" s="1"/>
    </row>
    <row r="481" spans="7:7" x14ac:dyDescent="0.25">
      <c r="G481" s="1"/>
    </row>
    <row r="482" spans="7:7" x14ac:dyDescent="0.25">
      <c r="G482" s="1"/>
    </row>
    <row r="483" spans="7:7" x14ac:dyDescent="0.25">
      <c r="G483" s="1"/>
    </row>
    <row r="484" spans="7:7" x14ac:dyDescent="0.25">
      <c r="G484" s="1"/>
    </row>
    <row r="485" spans="7:7" x14ac:dyDescent="0.25">
      <c r="G485" s="1"/>
    </row>
    <row r="486" spans="7:7" x14ac:dyDescent="0.25">
      <c r="G486" s="1"/>
    </row>
    <row r="487" spans="7:7" x14ac:dyDescent="0.25">
      <c r="G487" s="1"/>
    </row>
    <row r="488" spans="7:7" x14ac:dyDescent="0.25">
      <c r="G488" s="1"/>
    </row>
    <row r="489" spans="7:7" x14ac:dyDescent="0.25">
      <c r="G489" s="1"/>
    </row>
    <row r="490" spans="7:7" x14ac:dyDescent="0.25">
      <c r="G490" s="1"/>
    </row>
    <row r="491" spans="7:7" x14ac:dyDescent="0.25">
      <c r="G491" s="1"/>
    </row>
    <row r="492" spans="7:7" x14ac:dyDescent="0.25">
      <c r="G492" s="1"/>
    </row>
    <row r="493" spans="7:7" x14ac:dyDescent="0.25">
      <c r="G493" s="1"/>
    </row>
    <row r="494" spans="7:7" x14ac:dyDescent="0.25">
      <c r="G494" s="1"/>
    </row>
    <row r="495" spans="7:7" x14ac:dyDescent="0.25">
      <c r="G495" s="1"/>
    </row>
    <row r="496" spans="7:7" x14ac:dyDescent="0.25">
      <c r="G496" s="1"/>
    </row>
    <row r="497" spans="7:7" x14ac:dyDescent="0.25">
      <c r="G497" s="1"/>
    </row>
    <row r="498" spans="7:7" x14ac:dyDescent="0.25">
      <c r="G498" s="1"/>
    </row>
    <row r="499" spans="7:7" x14ac:dyDescent="0.25">
      <c r="G499" s="1"/>
    </row>
    <row r="500" spans="7:7" x14ac:dyDescent="0.25">
      <c r="G500" s="1"/>
    </row>
    <row r="501" spans="7:7" x14ac:dyDescent="0.25">
      <c r="G501" s="1"/>
    </row>
    <row r="502" spans="7:7" x14ac:dyDescent="0.25">
      <c r="G502" s="1"/>
    </row>
    <row r="503" spans="7:7" x14ac:dyDescent="0.25">
      <c r="G503" s="1"/>
    </row>
    <row r="504" spans="7:7" x14ac:dyDescent="0.25">
      <c r="G504" s="1"/>
    </row>
    <row r="505" spans="7:7" x14ac:dyDescent="0.25">
      <c r="G505" s="1"/>
    </row>
    <row r="506" spans="7:7" x14ac:dyDescent="0.25">
      <c r="G506" s="1"/>
    </row>
    <row r="507" spans="7:7" x14ac:dyDescent="0.25">
      <c r="G507" s="1"/>
    </row>
    <row r="508" spans="7:7" x14ac:dyDescent="0.25">
      <c r="G508" s="1"/>
    </row>
    <row r="509" spans="7:7" x14ac:dyDescent="0.25">
      <c r="G509" s="1"/>
    </row>
    <row r="510" spans="7:7" x14ac:dyDescent="0.25">
      <c r="G510" s="1"/>
    </row>
    <row r="511" spans="7:7" x14ac:dyDescent="0.25">
      <c r="G511" s="1"/>
    </row>
    <row r="512" spans="7:7" x14ac:dyDescent="0.25">
      <c r="G512" s="1"/>
    </row>
    <row r="513" spans="7:7" x14ac:dyDescent="0.25">
      <c r="G513" s="1"/>
    </row>
    <row r="514" spans="7:7" x14ac:dyDescent="0.25">
      <c r="G514" s="1"/>
    </row>
    <row r="515" spans="7:7" x14ac:dyDescent="0.25">
      <c r="G515" s="1"/>
    </row>
    <row r="516" spans="7:7" x14ac:dyDescent="0.25">
      <c r="G516" s="1"/>
    </row>
    <row r="517" spans="7:7" x14ac:dyDescent="0.25">
      <c r="G517" s="1"/>
    </row>
    <row r="518" spans="7:7" x14ac:dyDescent="0.25">
      <c r="G518" s="1"/>
    </row>
    <row r="519" spans="7:7" x14ac:dyDescent="0.25">
      <c r="G519" s="1"/>
    </row>
    <row r="520" spans="7:7" x14ac:dyDescent="0.25">
      <c r="G520" s="1"/>
    </row>
    <row r="521" spans="7:7" x14ac:dyDescent="0.25">
      <c r="G521" s="1"/>
    </row>
    <row r="522" spans="7:7" x14ac:dyDescent="0.25">
      <c r="G522" s="1"/>
    </row>
    <row r="523" spans="7:7" x14ac:dyDescent="0.25">
      <c r="G523" s="1"/>
    </row>
    <row r="524" spans="7:7" x14ac:dyDescent="0.25">
      <c r="G524" s="1"/>
    </row>
    <row r="525" spans="7:7" x14ac:dyDescent="0.25">
      <c r="G525" s="1"/>
    </row>
    <row r="526" spans="7:7" x14ac:dyDescent="0.25">
      <c r="G526" s="1"/>
    </row>
    <row r="527" spans="7:7" x14ac:dyDescent="0.25">
      <c r="G527" s="1"/>
    </row>
    <row r="528" spans="7:7" x14ac:dyDescent="0.25">
      <c r="G528" s="1"/>
    </row>
    <row r="529" spans="7:7" x14ac:dyDescent="0.25">
      <c r="G529" s="1"/>
    </row>
    <row r="530" spans="7:7" x14ac:dyDescent="0.25">
      <c r="G530" s="1"/>
    </row>
    <row r="531" spans="7:7" x14ac:dyDescent="0.25">
      <c r="G531" s="1"/>
    </row>
    <row r="532" spans="7:7" x14ac:dyDescent="0.25">
      <c r="G532" s="1"/>
    </row>
    <row r="533" spans="7:7" x14ac:dyDescent="0.25">
      <c r="G533" s="1"/>
    </row>
    <row r="534" spans="7:7" x14ac:dyDescent="0.25">
      <c r="G534" s="1"/>
    </row>
    <row r="535" spans="7:7" x14ac:dyDescent="0.25">
      <c r="G535" s="1"/>
    </row>
    <row r="536" spans="7:7" x14ac:dyDescent="0.25">
      <c r="G536" s="1"/>
    </row>
    <row r="537" spans="7:7" x14ac:dyDescent="0.25">
      <c r="G537" s="1"/>
    </row>
    <row r="538" spans="7:7" x14ac:dyDescent="0.25">
      <c r="G538" s="1"/>
    </row>
    <row r="539" spans="7:7" x14ac:dyDescent="0.25">
      <c r="G539" s="1"/>
    </row>
    <row r="540" spans="7:7" x14ac:dyDescent="0.25">
      <c r="G540" s="1"/>
    </row>
    <row r="541" spans="7:7" x14ac:dyDescent="0.25">
      <c r="G541" s="1"/>
    </row>
    <row r="542" spans="7:7" x14ac:dyDescent="0.25">
      <c r="G542" s="1"/>
    </row>
    <row r="543" spans="7:7" x14ac:dyDescent="0.25">
      <c r="G543" s="1"/>
    </row>
    <row r="544" spans="7:7" x14ac:dyDescent="0.25">
      <c r="G544" s="1"/>
    </row>
    <row r="545" spans="7:7" x14ac:dyDescent="0.25">
      <c r="G545" s="1"/>
    </row>
    <row r="546" spans="7:7" x14ac:dyDescent="0.25">
      <c r="G546" s="1"/>
    </row>
    <row r="547" spans="7:7" x14ac:dyDescent="0.25">
      <c r="G547" s="1"/>
    </row>
    <row r="548" spans="7:7" x14ac:dyDescent="0.25">
      <c r="G548" s="1"/>
    </row>
    <row r="549" spans="7:7" x14ac:dyDescent="0.25">
      <c r="G549" s="1"/>
    </row>
    <row r="550" spans="7:7" x14ac:dyDescent="0.25">
      <c r="G550" s="1"/>
    </row>
    <row r="551" spans="7:7" x14ac:dyDescent="0.25">
      <c r="G551" s="1"/>
    </row>
    <row r="552" spans="7:7" x14ac:dyDescent="0.25">
      <c r="G552" s="1"/>
    </row>
    <row r="553" spans="7:7" x14ac:dyDescent="0.25">
      <c r="G553" s="1"/>
    </row>
    <row r="554" spans="7:7" x14ac:dyDescent="0.25">
      <c r="G554" s="1"/>
    </row>
    <row r="555" spans="7:7" x14ac:dyDescent="0.25">
      <c r="G555" s="1"/>
    </row>
    <row r="556" spans="7:7" x14ac:dyDescent="0.25">
      <c r="G556" s="1"/>
    </row>
    <row r="557" spans="7:7" x14ac:dyDescent="0.25">
      <c r="G557" s="1"/>
    </row>
    <row r="558" spans="7:7" x14ac:dyDescent="0.25">
      <c r="G558" s="1"/>
    </row>
    <row r="559" spans="7:7" x14ac:dyDescent="0.25">
      <c r="G559" s="1"/>
    </row>
    <row r="560" spans="7:7" x14ac:dyDescent="0.25">
      <c r="G560" s="1"/>
    </row>
    <row r="561" spans="7:7" x14ac:dyDescent="0.25">
      <c r="G561" s="1"/>
    </row>
    <row r="562" spans="7:7" x14ac:dyDescent="0.25">
      <c r="G562" s="1"/>
    </row>
    <row r="563" spans="7:7" x14ac:dyDescent="0.25">
      <c r="G563" s="1"/>
    </row>
    <row r="564" spans="7:7" x14ac:dyDescent="0.25">
      <c r="G564" s="1"/>
    </row>
    <row r="565" spans="7:7" x14ac:dyDescent="0.25">
      <c r="G565" s="1"/>
    </row>
    <row r="566" spans="7:7" x14ac:dyDescent="0.25">
      <c r="G566" s="1"/>
    </row>
    <row r="567" spans="7:7" x14ac:dyDescent="0.25">
      <c r="G567" s="1"/>
    </row>
    <row r="568" spans="7:7" x14ac:dyDescent="0.25">
      <c r="G568" s="1"/>
    </row>
    <row r="569" spans="7:7" x14ac:dyDescent="0.25">
      <c r="G569" s="1"/>
    </row>
    <row r="570" spans="7:7" x14ac:dyDescent="0.25">
      <c r="G570" s="1"/>
    </row>
    <row r="571" spans="7:7" x14ac:dyDescent="0.25">
      <c r="G571" s="1"/>
    </row>
    <row r="572" spans="7:7" x14ac:dyDescent="0.25">
      <c r="G572" s="1"/>
    </row>
    <row r="573" spans="7:7" x14ac:dyDescent="0.25">
      <c r="G573" s="1"/>
    </row>
    <row r="574" spans="7:7" x14ac:dyDescent="0.25">
      <c r="G574" s="1"/>
    </row>
    <row r="575" spans="7:7" x14ac:dyDescent="0.25">
      <c r="G575" s="1"/>
    </row>
    <row r="576" spans="7:7" x14ac:dyDescent="0.25">
      <c r="G576" s="1"/>
    </row>
    <row r="577" spans="7:7" x14ac:dyDescent="0.25">
      <c r="G577" s="1"/>
    </row>
    <row r="578" spans="7:7" x14ac:dyDescent="0.25">
      <c r="G578" s="1"/>
    </row>
    <row r="579" spans="7:7" x14ac:dyDescent="0.25">
      <c r="G579" s="1"/>
    </row>
    <row r="580" spans="7:7" x14ac:dyDescent="0.25">
      <c r="G580" s="1"/>
    </row>
    <row r="581" spans="7:7" x14ac:dyDescent="0.25">
      <c r="G581" s="1"/>
    </row>
    <row r="582" spans="7:7" x14ac:dyDescent="0.25">
      <c r="G582" s="1"/>
    </row>
    <row r="583" spans="7:7" x14ac:dyDescent="0.25">
      <c r="G583" s="1"/>
    </row>
    <row r="584" spans="7:7" x14ac:dyDescent="0.25">
      <c r="G584" s="1"/>
    </row>
    <row r="585" spans="7:7" x14ac:dyDescent="0.25">
      <c r="G585" s="1"/>
    </row>
    <row r="586" spans="7:7" x14ac:dyDescent="0.25">
      <c r="G586" s="1"/>
    </row>
    <row r="587" spans="7:7" x14ac:dyDescent="0.25">
      <c r="G587" s="1"/>
    </row>
    <row r="588" spans="7:7" x14ac:dyDescent="0.25">
      <c r="G588" s="1"/>
    </row>
    <row r="589" spans="7:7" x14ac:dyDescent="0.25">
      <c r="G589" s="1"/>
    </row>
    <row r="590" spans="7:7" x14ac:dyDescent="0.25">
      <c r="G590" s="1"/>
    </row>
    <row r="591" spans="7:7" x14ac:dyDescent="0.25">
      <c r="G591" s="1"/>
    </row>
    <row r="592" spans="7:7" x14ac:dyDescent="0.25">
      <c r="G592" s="1"/>
    </row>
    <row r="593" spans="7:7" x14ac:dyDescent="0.25">
      <c r="G593" s="1"/>
    </row>
    <row r="594" spans="7:7" x14ac:dyDescent="0.25">
      <c r="G594" s="1"/>
    </row>
    <row r="595" spans="7:7" x14ac:dyDescent="0.25">
      <c r="G595" s="1"/>
    </row>
    <row r="596" spans="7:7" x14ac:dyDescent="0.25">
      <c r="G596" s="1"/>
    </row>
    <row r="597" spans="7:7" x14ac:dyDescent="0.25">
      <c r="G597" s="1"/>
    </row>
    <row r="598" spans="7:7" x14ac:dyDescent="0.25">
      <c r="G598" s="1"/>
    </row>
    <row r="599" spans="7:7" x14ac:dyDescent="0.25">
      <c r="G599" s="1"/>
    </row>
    <row r="600" spans="7:7" x14ac:dyDescent="0.25">
      <c r="G600" s="1"/>
    </row>
    <row r="601" spans="7:7" x14ac:dyDescent="0.25">
      <c r="G601" s="1"/>
    </row>
    <row r="602" spans="7:7" x14ac:dyDescent="0.25">
      <c r="G602" s="1"/>
    </row>
    <row r="603" spans="7:7" x14ac:dyDescent="0.25">
      <c r="G603" s="1"/>
    </row>
    <row r="604" spans="7:7" x14ac:dyDescent="0.25">
      <c r="G604" s="1"/>
    </row>
    <row r="605" spans="7:7" x14ac:dyDescent="0.25">
      <c r="G605" s="1"/>
    </row>
    <row r="606" spans="7:7" x14ac:dyDescent="0.25">
      <c r="G606" s="1"/>
    </row>
    <row r="607" spans="7:7" x14ac:dyDescent="0.25">
      <c r="G607" s="1"/>
    </row>
    <row r="608" spans="7:7" x14ac:dyDescent="0.25">
      <c r="G608" s="1"/>
    </row>
    <row r="609" spans="7:7" x14ac:dyDescent="0.25">
      <c r="G609" s="1"/>
    </row>
    <row r="610" spans="7:7" x14ac:dyDescent="0.25">
      <c r="G610" s="1"/>
    </row>
    <row r="611" spans="7:7" x14ac:dyDescent="0.25">
      <c r="G611" s="1"/>
    </row>
    <row r="612" spans="7:7" x14ac:dyDescent="0.25">
      <c r="G612" s="1"/>
    </row>
    <row r="613" spans="7:7" x14ac:dyDescent="0.25">
      <c r="G613" s="1"/>
    </row>
    <row r="614" spans="7:7" x14ac:dyDescent="0.25">
      <c r="G614" s="1"/>
    </row>
    <row r="615" spans="7:7" x14ac:dyDescent="0.25">
      <c r="G615" s="1"/>
    </row>
    <row r="616" spans="7:7" x14ac:dyDescent="0.25">
      <c r="G616" s="1"/>
    </row>
    <row r="617" spans="7:7" x14ac:dyDescent="0.25">
      <c r="G617" s="1"/>
    </row>
    <row r="618" spans="7:7" x14ac:dyDescent="0.25">
      <c r="G618" s="1"/>
    </row>
    <row r="619" spans="7:7" x14ac:dyDescent="0.25">
      <c r="G619" s="1"/>
    </row>
    <row r="620" spans="7:7" x14ac:dyDescent="0.25">
      <c r="G620" s="1"/>
    </row>
    <row r="621" spans="7:7" x14ac:dyDescent="0.25">
      <c r="G621" s="1"/>
    </row>
    <row r="622" spans="7:7" x14ac:dyDescent="0.25">
      <c r="G622" s="1"/>
    </row>
    <row r="623" spans="7:7" x14ac:dyDescent="0.25">
      <c r="G623" s="1"/>
    </row>
    <row r="624" spans="7:7" x14ac:dyDescent="0.25">
      <c r="G624" s="1"/>
    </row>
    <row r="625" spans="7:7" x14ac:dyDescent="0.25">
      <c r="G625" s="1"/>
    </row>
    <row r="626" spans="7:7" x14ac:dyDescent="0.25">
      <c r="G626" s="1"/>
    </row>
    <row r="627" spans="7:7" x14ac:dyDescent="0.25">
      <c r="G627" s="1"/>
    </row>
    <row r="628" spans="7:7" x14ac:dyDescent="0.25">
      <c r="G628" s="1"/>
    </row>
    <row r="629" spans="7:7" x14ac:dyDescent="0.25">
      <c r="G629" s="1"/>
    </row>
    <row r="630" spans="7:7" x14ac:dyDescent="0.25">
      <c r="G630" s="1"/>
    </row>
    <row r="631" spans="7:7" x14ac:dyDescent="0.25">
      <c r="G631" s="1"/>
    </row>
    <row r="632" spans="7:7" x14ac:dyDescent="0.25">
      <c r="G632" s="1"/>
    </row>
    <row r="633" spans="7:7" x14ac:dyDescent="0.25">
      <c r="G633" s="1"/>
    </row>
    <row r="634" spans="7:7" x14ac:dyDescent="0.25">
      <c r="G634" s="1"/>
    </row>
    <row r="635" spans="7:7" x14ac:dyDescent="0.25">
      <c r="G635" s="1"/>
    </row>
    <row r="636" spans="7:7" x14ac:dyDescent="0.25">
      <c r="G636" s="1"/>
    </row>
    <row r="637" spans="7:7" x14ac:dyDescent="0.25">
      <c r="G637" s="1"/>
    </row>
    <row r="638" spans="7:7" x14ac:dyDescent="0.25">
      <c r="G638" s="1"/>
    </row>
    <row r="639" spans="7:7" x14ac:dyDescent="0.25">
      <c r="G639" s="1"/>
    </row>
    <row r="640" spans="7:7" x14ac:dyDescent="0.25">
      <c r="G640" s="1"/>
    </row>
    <row r="641" spans="7:7" x14ac:dyDescent="0.25">
      <c r="G641" s="1"/>
    </row>
    <row r="642" spans="7:7" x14ac:dyDescent="0.25">
      <c r="G642" s="1"/>
    </row>
    <row r="643" spans="7:7" x14ac:dyDescent="0.25">
      <c r="G643" s="1"/>
    </row>
    <row r="644" spans="7:7" x14ac:dyDescent="0.25">
      <c r="G644" s="1"/>
    </row>
    <row r="645" spans="7:7" x14ac:dyDescent="0.25">
      <c r="G645" s="1"/>
    </row>
    <row r="646" spans="7:7" x14ac:dyDescent="0.25">
      <c r="G646" s="1"/>
    </row>
    <row r="647" spans="7:7" x14ac:dyDescent="0.25">
      <c r="G647" s="1"/>
    </row>
    <row r="648" spans="7:7" x14ac:dyDescent="0.25">
      <c r="G648" s="1"/>
    </row>
    <row r="649" spans="7:7" x14ac:dyDescent="0.25">
      <c r="G649" s="1"/>
    </row>
    <row r="650" spans="7:7" x14ac:dyDescent="0.25">
      <c r="G650" s="1"/>
    </row>
    <row r="651" spans="7:7" x14ac:dyDescent="0.25">
      <c r="G651" s="1"/>
    </row>
    <row r="652" spans="7:7" x14ac:dyDescent="0.25">
      <c r="G652" s="1"/>
    </row>
    <row r="653" spans="7:7" x14ac:dyDescent="0.25">
      <c r="G653" s="1"/>
    </row>
    <row r="654" spans="7:7" x14ac:dyDescent="0.25">
      <c r="G654" s="1"/>
    </row>
    <row r="655" spans="7:7" x14ac:dyDescent="0.25">
      <c r="G655" s="1"/>
    </row>
    <row r="656" spans="7:7" x14ac:dyDescent="0.25">
      <c r="G656" s="1"/>
    </row>
    <row r="657" spans="7:7" x14ac:dyDescent="0.25">
      <c r="G657" s="1"/>
    </row>
    <row r="658" spans="7:7" x14ac:dyDescent="0.25">
      <c r="G658" s="1"/>
    </row>
    <row r="659" spans="7:7" x14ac:dyDescent="0.25">
      <c r="G659" s="1"/>
    </row>
    <row r="660" spans="7:7" x14ac:dyDescent="0.25">
      <c r="G660" s="1"/>
    </row>
    <row r="661" spans="7:7" x14ac:dyDescent="0.25">
      <c r="G661" s="1"/>
    </row>
    <row r="662" spans="7:7" x14ac:dyDescent="0.25">
      <c r="G662" s="1"/>
    </row>
    <row r="663" spans="7:7" x14ac:dyDescent="0.25">
      <c r="G663" s="1"/>
    </row>
    <row r="664" spans="7:7" x14ac:dyDescent="0.25">
      <c r="G664" s="1"/>
    </row>
    <row r="665" spans="7:7" x14ac:dyDescent="0.25">
      <c r="G665" s="1"/>
    </row>
    <row r="666" spans="7:7" x14ac:dyDescent="0.25">
      <c r="G666" s="1"/>
    </row>
    <row r="667" spans="7:7" x14ac:dyDescent="0.25">
      <c r="G667" s="1"/>
    </row>
    <row r="668" spans="7:7" x14ac:dyDescent="0.25">
      <c r="G668" s="1"/>
    </row>
    <row r="669" spans="7:7" x14ac:dyDescent="0.25">
      <c r="G669" s="1"/>
    </row>
    <row r="670" spans="7:7" x14ac:dyDescent="0.25">
      <c r="G670" s="1"/>
    </row>
    <row r="671" spans="7:7" x14ac:dyDescent="0.25">
      <c r="G671" s="1"/>
    </row>
    <row r="672" spans="7:7" x14ac:dyDescent="0.25">
      <c r="G672" s="1"/>
    </row>
    <row r="673" spans="7:7" x14ac:dyDescent="0.25">
      <c r="G673" s="1"/>
    </row>
    <row r="674" spans="7:7" x14ac:dyDescent="0.25">
      <c r="G674" s="1"/>
    </row>
    <row r="675" spans="7:7" x14ac:dyDescent="0.25">
      <c r="G675" s="1"/>
    </row>
    <row r="676" spans="7:7" x14ac:dyDescent="0.25">
      <c r="G676" s="1"/>
    </row>
    <row r="677" spans="7:7" x14ac:dyDescent="0.25">
      <c r="G677" s="1"/>
    </row>
    <row r="678" spans="7:7" x14ac:dyDescent="0.25">
      <c r="G678" s="1"/>
    </row>
    <row r="679" spans="7:7" x14ac:dyDescent="0.25">
      <c r="G679" s="1"/>
    </row>
    <row r="680" spans="7:7" x14ac:dyDescent="0.25">
      <c r="G680" s="1"/>
    </row>
    <row r="681" spans="7:7" x14ac:dyDescent="0.25">
      <c r="G681" s="1"/>
    </row>
    <row r="682" spans="7:7" x14ac:dyDescent="0.25">
      <c r="G682" s="1"/>
    </row>
    <row r="683" spans="7:7" x14ac:dyDescent="0.25">
      <c r="G683" s="1"/>
    </row>
    <row r="684" spans="7:7" x14ac:dyDescent="0.25">
      <c r="G684" s="1"/>
    </row>
    <row r="685" spans="7:7" x14ac:dyDescent="0.25">
      <c r="G685" s="1"/>
    </row>
    <row r="686" spans="7:7" x14ac:dyDescent="0.25">
      <c r="G686" s="1"/>
    </row>
    <row r="687" spans="7:7" x14ac:dyDescent="0.25">
      <c r="G687" s="1"/>
    </row>
    <row r="688" spans="7:7" x14ac:dyDescent="0.25">
      <c r="G688" s="1"/>
    </row>
    <row r="689" spans="7:7" x14ac:dyDescent="0.25">
      <c r="G689" s="1"/>
    </row>
    <row r="690" spans="7:7" x14ac:dyDescent="0.25">
      <c r="G690" s="1"/>
    </row>
    <row r="691" spans="7:7" x14ac:dyDescent="0.25">
      <c r="G691" s="1"/>
    </row>
    <row r="692" spans="7:7" x14ac:dyDescent="0.25">
      <c r="G692" s="1"/>
    </row>
    <row r="693" spans="7:7" x14ac:dyDescent="0.25">
      <c r="G693" s="1"/>
    </row>
    <row r="694" spans="7:7" x14ac:dyDescent="0.25">
      <c r="G694" s="1"/>
    </row>
    <row r="695" spans="7:7" x14ac:dyDescent="0.25">
      <c r="G695" s="1"/>
    </row>
    <row r="696" spans="7:7" x14ac:dyDescent="0.25">
      <c r="G696" s="1"/>
    </row>
    <row r="697" spans="7:7" x14ac:dyDescent="0.25">
      <c r="G697" s="1"/>
    </row>
    <row r="698" spans="7:7" x14ac:dyDescent="0.25">
      <c r="G698" s="1"/>
    </row>
    <row r="699" spans="7:7" x14ac:dyDescent="0.25">
      <c r="G699" s="1"/>
    </row>
    <row r="700" spans="7:7" x14ac:dyDescent="0.25">
      <c r="G700" s="1"/>
    </row>
    <row r="701" spans="7:7" x14ac:dyDescent="0.25">
      <c r="G701" s="1"/>
    </row>
    <row r="702" spans="7:7" x14ac:dyDescent="0.25">
      <c r="G702" s="1"/>
    </row>
    <row r="703" spans="7:7" x14ac:dyDescent="0.25">
      <c r="G703" s="1"/>
    </row>
    <row r="704" spans="7:7" x14ac:dyDescent="0.25">
      <c r="G704" s="1"/>
    </row>
    <row r="705" spans="7:7" x14ac:dyDescent="0.25">
      <c r="G705" s="1"/>
    </row>
    <row r="706" spans="7:7" x14ac:dyDescent="0.25">
      <c r="G706" s="1"/>
    </row>
    <row r="707" spans="7:7" x14ac:dyDescent="0.25">
      <c r="G707" s="1"/>
    </row>
    <row r="708" spans="7:7" x14ac:dyDescent="0.25">
      <c r="G708" s="1"/>
    </row>
    <row r="709" spans="7:7" x14ac:dyDescent="0.25">
      <c r="G709" s="1"/>
    </row>
    <row r="710" spans="7:7" x14ac:dyDescent="0.25">
      <c r="G710" s="1"/>
    </row>
    <row r="711" spans="7:7" x14ac:dyDescent="0.25">
      <c r="G711" s="1"/>
    </row>
    <row r="712" spans="7:7" x14ac:dyDescent="0.25">
      <c r="G712" s="1"/>
    </row>
    <row r="713" spans="7:7" x14ac:dyDescent="0.25">
      <c r="G713" s="1"/>
    </row>
    <row r="714" spans="7:7" x14ac:dyDescent="0.25">
      <c r="G714" s="1"/>
    </row>
    <row r="715" spans="7:7" x14ac:dyDescent="0.25">
      <c r="G715" s="1"/>
    </row>
    <row r="716" spans="7:7" x14ac:dyDescent="0.25">
      <c r="G716" s="1"/>
    </row>
    <row r="717" spans="7:7" x14ac:dyDescent="0.25">
      <c r="G717" s="1"/>
    </row>
    <row r="718" spans="7:7" x14ac:dyDescent="0.25">
      <c r="G718" s="1"/>
    </row>
    <row r="719" spans="7:7" x14ac:dyDescent="0.25">
      <c r="G719" s="1"/>
    </row>
    <row r="720" spans="7:7" x14ac:dyDescent="0.25">
      <c r="G720" s="1"/>
    </row>
    <row r="721" spans="7:7" x14ac:dyDescent="0.25">
      <c r="G721" s="1"/>
    </row>
    <row r="722" spans="7:7" x14ac:dyDescent="0.25">
      <c r="G722" s="1"/>
    </row>
    <row r="723" spans="7:7" x14ac:dyDescent="0.25">
      <c r="G723" s="1"/>
    </row>
    <row r="724" spans="7:7" x14ac:dyDescent="0.25">
      <c r="G724" s="1"/>
    </row>
    <row r="725" spans="7:7" x14ac:dyDescent="0.25">
      <c r="G725" s="1"/>
    </row>
    <row r="726" spans="7:7" x14ac:dyDescent="0.25">
      <c r="G726" s="1"/>
    </row>
    <row r="727" spans="7:7" x14ac:dyDescent="0.25">
      <c r="G727" s="1"/>
    </row>
    <row r="728" spans="7:7" x14ac:dyDescent="0.25">
      <c r="G728" s="1"/>
    </row>
    <row r="729" spans="7:7" x14ac:dyDescent="0.25">
      <c r="G729" s="1"/>
    </row>
    <row r="730" spans="7:7" x14ac:dyDescent="0.25">
      <c r="G730" s="1"/>
    </row>
    <row r="731" spans="7:7" x14ac:dyDescent="0.25">
      <c r="G731" s="1"/>
    </row>
    <row r="732" spans="7:7" x14ac:dyDescent="0.25">
      <c r="G732" s="1"/>
    </row>
    <row r="733" spans="7:7" x14ac:dyDescent="0.25">
      <c r="G733" s="1"/>
    </row>
    <row r="734" spans="7:7" x14ac:dyDescent="0.25">
      <c r="G734" s="1"/>
    </row>
    <row r="735" spans="7:7" x14ac:dyDescent="0.25">
      <c r="G735" s="1"/>
    </row>
    <row r="736" spans="7:7" x14ac:dyDescent="0.25">
      <c r="G736" s="1"/>
    </row>
    <row r="737" spans="7:7" x14ac:dyDescent="0.25">
      <c r="G737" s="1"/>
    </row>
    <row r="738" spans="7:7" x14ac:dyDescent="0.25">
      <c r="G738" s="1"/>
    </row>
    <row r="739" spans="7:7" x14ac:dyDescent="0.25">
      <c r="G739" s="1"/>
    </row>
    <row r="740" spans="7:7" x14ac:dyDescent="0.25">
      <c r="G740" s="1"/>
    </row>
    <row r="741" spans="7:7" x14ac:dyDescent="0.25">
      <c r="G741" s="1"/>
    </row>
    <row r="742" spans="7:7" x14ac:dyDescent="0.25">
      <c r="G742" s="1"/>
    </row>
    <row r="743" spans="7:7" x14ac:dyDescent="0.25">
      <c r="G743" s="1"/>
    </row>
    <row r="744" spans="7:7" x14ac:dyDescent="0.25">
      <c r="G744" s="1"/>
    </row>
    <row r="745" spans="7:7" x14ac:dyDescent="0.25">
      <c r="G745" s="1"/>
    </row>
    <row r="746" spans="7:7" x14ac:dyDescent="0.25">
      <c r="G746" s="1"/>
    </row>
    <row r="747" spans="7:7" x14ac:dyDescent="0.25">
      <c r="G747" s="1"/>
    </row>
    <row r="748" spans="7:7" x14ac:dyDescent="0.25">
      <c r="G748" s="1"/>
    </row>
    <row r="749" spans="7:7" x14ac:dyDescent="0.25">
      <c r="G749" s="1"/>
    </row>
    <row r="750" spans="7:7" x14ac:dyDescent="0.25">
      <c r="G750" s="1"/>
    </row>
    <row r="751" spans="7:7" x14ac:dyDescent="0.25">
      <c r="G751" s="1"/>
    </row>
    <row r="752" spans="7:7" x14ac:dyDescent="0.25">
      <c r="G752" s="1"/>
    </row>
    <row r="753" spans="7:7" x14ac:dyDescent="0.25">
      <c r="G753" s="1"/>
    </row>
    <row r="754" spans="7:7" x14ac:dyDescent="0.25">
      <c r="G754" s="1"/>
    </row>
    <row r="755" spans="7:7" x14ac:dyDescent="0.25">
      <c r="G755" s="1"/>
    </row>
    <row r="756" spans="7:7" x14ac:dyDescent="0.25">
      <c r="G756" s="1"/>
    </row>
    <row r="757" spans="7:7" x14ac:dyDescent="0.25">
      <c r="G757" s="1"/>
    </row>
    <row r="758" spans="7:7" x14ac:dyDescent="0.25">
      <c r="G758" s="1"/>
    </row>
    <row r="759" spans="7:7" x14ac:dyDescent="0.25">
      <c r="G759" s="1"/>
    </row>
    <row r="760" spans="7:7" x14ac:dyDescent="0.25">
      <c r="G760" s="1"/>
    </row>
    <row r="761" spans="7:7" x14ac:dyDescent="0.25">
      <c r="G761" s="1"/>
    </row>
    <row r="762" spans="7:7" x14ac:dyDescent="0.25">
      <c r="G762" s="1"/>
    </row>
    <row r="763" spans="7:7" x14ac:dyDescent="0.25">
      <c r="G763" s="1"/>
    </row>
    <row r="764" spans="7:7" x14ac:dyDescent="0.25">
      <c r="G764" s="1"/>
    </row>
    <row r="765" spans="7:7" x14ac:dyDescent="0.25">
      <c r="G765" s="1"/>
    </row>
    <row r="766" spans="7:7" x14ac:dyDescent="0.25">
      <c r="G766" s="1"/>
    </row>
    <row r="767" spans="7:7" x14ac:dyDescent="0.25">
      <c r="G767" s="1"/>
    </row>
    <row r="768" spans="7:7" x14ac:dyDescent="0.25">
      <c r="G768" s="1"/>
    </row>
    <row r="769" spans="7:7" x14ac:dyDescent="0.25">
      <c r="G769" s="1"/>
    </row>
    <row r="770" spans="7:7" x14ac:dyDescent="0.25">
      <c r="G770" s="1"/>
    </row>
    <row r="771" spans="7:7" x14ac:dyDescent="0.25">
      <c r="G771" s="1"/>
    </row>
    <row r="772" spans="7:7" x14ac:dyDescent="0.25">
      <c r="G772" s="1"/>
    </row>
    <row r="773" spans="7:7" x14ac:dyDescent="0.25">
      <c r="G773" s="1"/>
    </row>
    <row r="774" spans="7:7" x14ac:dyDescent="0.25">
      <c r="G774" s="1"/>
    </row>
    <row r="775" spans="7:7" x14ac:dyDescent="0.25">
      <c r="G775" s="1"/>
    </row>
    <row r="776" spans="7:7" x14ac:dyDescent="0.25">
      <c r="G776" s="1"/>
    </row>
    <row r="777" spans="7:7" x14ac:dyDescent="0.25">
      <c r="G777" s="1"/>
    </row>
    <row r="778" spans="7:7" x14ac:dyDescent="0.25">
      <c r="G778" s="1"/>
    </row>
    <row r="779" spans="7:7" x14ac:dyDescent="0.25">
      <c r="G779" s="1"/>
    </row>
    <row r="780" spans="7:7" x14ac:dyDescent="0.25">
      <c r="G780" s="1"/>
    </row>
    <row r="781" spans="7:7" x14ac:dyDescent="0.25">
      <c r="G781" s="1"/>
    </row>
    <row r="782" spans="7:7" x14ac:dyDescent="0.25">
      <c r="G782" s="1"/>
    </row>
    <row r="783" spans="7:7" x14ac:dyDescent="0.25">
      <c r="G783" s="1"/>
    </row>
    <row r="784" spans="7:7" x14ac:dyDescent="0.25">
      <c r="G784" s="1"/>
    </row>
    <row r="785" spans="7:7" x14ac:dyDescent="0.25">
      <c r="G785" s="1"/>
    </row>
    <row r="786" spans="7:7" x14ac:dyDescent="0.25">
      <c r="G786" s="1"/>
    </row>
    <row r="787" spans="7:7" x14ac:dyDescent="0.25">
      <c r="G787" s="1"/>
    </row>
    <row r="788" spans="7:7" x14ac:dyDescent="0.25">
      <c r="G788" s="1"/>
    </row>
    <row r="789" spans="7:7" x14ac:dyDescent="0.25">
      <c r="G789" s="1"/>
    </row>
    <row r="790" spans="7:7" x14ac:dyDescent="0.25">
      <c r="G790" s="1"/>
    </row>
    <row r="791" spans="7:7" x14ac:dyDescent="0.25">
      <c r="G791" s="1"/>
    </row>
    <row r="792" spans="7:7" x14ac:dyDescent="0.25">
      <c r="G792" s="1"/>
    </row>
    <row r="793" spans="7:7" x14ac:dyDescent="0.25">
      <c r="G793" s="1"/>
    </row>
    <row r="794" spans="7:7" x14ac:dyDescent="0.25">
      <c r="G794" s="1"/>
    </row>
  </sheetData>
  <mergeCells count="4">
    <mergeCell ref="A1:E1"/>
    <mergeCell ref="A2:B2"/>
    <mergeCell ref="D2:E2"/>
    <mergeCell ref="A4:E4"/>
  </mergeCells>
  <conditionalFormatting sqref="A6:D14">
    <cfRule type="expression" dxfId="138" priority="3">
      <formula>MOD(ROW(),2)=0</formula>
    </cfRule>
  </conditionalFormatting>
  <conditionalFormatting sqref="E6:E14">
    <cfRule type="expression" dxfId="137" priority="1">
      <formula>MOD(ROW(),2)=0</formula>
    </cfRule>
    <cfRule type="expression" dxfId="136" priority="2">
      <formula>MOD(ROW(),2)=1</formula>
    </cfRule>
  </conditionalFormatting>
  <pageMargins left="0.25" right="0.25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3"/>
  <sheetViews>
    <sheetView topLeftCell="A7" workbookViewId="0">
      <selection activeCell="C10" sqref="C10"/>
    </sheetView>
  </sheetViews>
  <sheetFormatPr defaultColWidth="22.7109375" defaultRowHeight="12.75" x14ac:dyDescent="0.25"/>
  <cols>
    <col min="1" max="1" width="22.7109375" style="8"/>
    <col min="2" max="2" width="19.85546875" style="8" customWidth="1"/>
    <col min="3" max="3" width="22.7109375" style="8"/>
    <col min="4" max="4" width="30.28515625" style="8" customWidth="1"/>
    <col min="5" max="5" width="19.28515625" style="8" customWidth="1"/>
    <col min="6" max="6" width="22.7109375" style="1"/>
    <col min="7" max="7" width="22.7109375" style="18"/>
    <col min="8" max="16384" width="22.7109375" style="1"/>
  </cols>
  <sheetData>
    <row r="1" spans="1:7" ht="57.95" customHeight="1" thickBot="1" x14ac:dyDescent="0.3">
      <c r="A1" s="25" t="s">
        <v>17</v>
      </c>
      <c r="B1" s="25"/>
      <c r="C1" s="25"/>
      <c r="D1" s="25"/>
      <c r="E1" s="25"/>
      <c r="G1" s="1"/>
    </row>
    <row r="2" spans="1:7" ht="37.5" customHeight="1" thickTop="1" x14ac:dyDescent="0.25">
      <c r="A2" s="26" t="s">
        <v>18</v>
      </c>
      <c r="B2" s="26"/>
      <c r="C2" s="17" t="s">
        <v>19</v>
      </c>
      <c r="D2" s="27" t="s">
        <v>20</v>
      </c>
      <c r="E2" s="27"/>
      <c r="G2" s="1"/>
    </row>
    <row r="3" spans="1:7" ht="21" customHeight="1" x14ac:dyDescent="0.25">
      <c r="A3" s="12" t="s">
        <v>46</v>
      </c>
      <c r="B3" s="9"/>
      <c r="C3" s="9"/>
      <c r="D3" s="9"/>
      <c r="E3" s="9"/>
      <c r="G3" s="1"/>
    </row>
    <row r="4" spans="1:7" ht="25.9" customHeight="1" x14ac:dyDescent="0.25">
      <c r="A4" s="24" t="s">
        <v>34</v>
      </c>
      <c r="B4" s="24"/>
      <c r="C4" s="24"/>
      <c r="D4" s="24"/>
      <c r="E4" s="24"/>
      <c r="G4" s="1"/>
    </row>
    <row r="5" spans="1:7" s="2" customFormat="1" ht="33.950000000000003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7" s="2" customFormat="1" ht="33.75" customHeight="1" x14ac:dyDescent="0.25">
      <c r="A6" s="7" t="s">
        <v>2</v>
      </c>
      <c r="B6" s="7"/>
      <c r="C6" s="5"/>
      <c r="D6" s="10" t="s">
        <v>41</v>
      </c>
      <c r="E6" s="21">
        <v>102024.79</v>
      </c>
    </row>
    <row r="7" spans="1:7" s="2" customFormat="1" ht="42" customHeight="1" x14ac:dyDescent="0.25">
      <c r="A7" s="7" t="s">
        <v>2</v>
      </c>
      <c r="B7" s="7"/>
      <c r="C7" s="5"/>
      <c r="D7" s="10" t="s">
        <v>42</v>
      </c>
      <c r="E7" s="11">
        <v>2915.01</v>
      </c>
    </row>
    <row r="8" spans="1:7" s="2" customFormat="1" ht="33.75" customHeight="1" x14ac:dyDescent="0.25">
      <c r="A8" s="7" t="s">
        <v>2</v>
      </c>
      <c r="B8" s="7"/>
      <c r="C8" s="5"/>
      <c r="D8" s="10" t="s">
        <v>43</v>
      </c>
      <c r="E8" s="21">
        <v>7026.97</v>
      </c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630.45000000000005</v>
      </c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18343.57</v>
      </c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44</v>
      </c>
      <c r="E11" s="11">
        <v>3928.32</v>
      </c>
    </row>
    <row r="12" spans="1:7" s="2" customFormat="1" ht="36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45</v>
      </c>
      <c r="E12" s="11">
        <v>0</v>
      </c>
    </row>
    <row r="13" spans="1:7" s="2" customFormat="1" ht="21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7" s="2" customFormat="1" ht="33.75" customHeight="1" x14ac:dyDescent="0.25">
      <c r="A14" s="13" t="s">
        <v>4</v>
      </c>
      <c r="B14" s="13"/>
      <c r="C14" s="14"/>
      <c r="D14" s="14"/>
      <c r="E14" s="15">
        <f>SUM(E6:E13)</f>
        <v>135205.10999999999</v>
      </c>
    </row>
    <row r="15" spans="1:7" x14ac:dyDescent="0.25">
      <c r="G15" s="1"/>
    </row>
    <row r="16" spans="1:7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  <row r="22" spans="7:7" x14ac:dyDescent="0.25">
      <c r="G22" s="1"/>
    </row>
    <row r="23" spans="7:7" x14ac:dyDescent="0.25">
      <c r="G23" s="1"/>
    </row>
    <row r="24" spans="7:7" x14ac:dyDescent="0.25">
      <c r="G24" s="1"/>
    </row>
    <row r="25" spans="7:7" x14ac:dyDescent="0.25">
      <c r="G25" s="1"/>
    </row>
    <row r="26" spans="7:7" x14ac:dyDescent="0.25">
      <c r="G26" s="1"/>
    </row>
    <row r="27" spans="7:7" x14ac:dyDescent="0.25">
      <c r="G27" s="1"/>
    </row>
    <row r="28" spans="7:7" x14ac:dyDescent="0.25">
      <c r="G28" s="1"/>
    </row>
    <row r="29" spans="7:7" x14ac:dyDescent="0.25">
      <c r="G29" s="1"/>
    </row>
    <row r="30" spans="7:7" x14ac:dyDescent="0.25">
      <c r="G30" s="1"/>
    </row>
    <row r="31" spans="7:7" x14ac:dyDescent="0.25">
      <c r="G31" s="1"/>
    </row>
    <row r="32" spans="7:7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  <row r="60" spans="7:7" x14ac:dyDescent="0.25">
      <c r="G60" s="1"/>
    </row>
    <row r="61" spans="7:7" x14ac:dyDescent="0.25">
      <c r="G61" s="1"/>
    </row>
    <row r="62" spans="7:7" x14ac:dyDescent="0.25">
      <c r="G62" s="1"/>
    </row>
    <row r="63" spans="7:7" x14ac:dyDescent="0.25">
      <c r="G63" s="1"/>
    </row>
    <row r="64" spans="7:7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  <row r="79" spans="7:7" x14ac:dyDescent="0.25">
      <c r="G79" s="1"/>
    </row>
    <row r="80" spans="7:7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  <row r="95" spans="7:7" x14ac:dyDescent="0.25">
      <c r="G95" s="1"/>
    </row>
    <row r="96" spans="7:7" x14ac:dyDescent="0.25">
      <c r="G96" s="1"/>
    </row>
    <row r="97" spans="7:7" x14ac:dyDescent="0.25">
      <c r="G97" s="1"/>
    </row>
    <row r="98" spans="7:7" x14ac:dyDescent="0.25">
      <c r="G98" s="1"/>
    </row>
    <row r="99" spans="7:7" x14ac:dyDescent="0.25">
      <c r="G99" s="1"/>
    </row>
    <row r="100" spans="7:7" x14ac:dyDescent="0.25">
      <c r="G100" s="1"/>
    </row>
    <row r="101" spans="7:7" x14ac:dyDescent="0.25">
      <c r="G101" s="1"/>
    </row>
    <row r="102" spans="7:7" x14ac:dyDescent="0.25">
      <c r="G102" s="1"/>
    </row>
    <row r="103" spans="7:7" x14ac:dyDescent="0.25">
      <c r="G103" s="1"/>
    </row>
    <row r="104" spans="7:7" x14ac:dyDescent="0.25">
      <c r="G104" s="1"/>
    </row>
    <row r="105" spans="7:7" x14ac:dyDescent="0.25">
      <c r="G105" s="1"/>
    </row>
    <row r="106" spans="7:7" x14ac:dyDescent="0.25">
      <c r="G106" s="1"/>
    </row>
    <row r="107" spans="7:7" x14ac:dyDescent="0.25">
      <c r="G107" s="1"/>
    </row>
    <row r="108" spans="7:7" x14ac:dyDescent="0.25">
      <c r="G108" s="1"/>
    </row>
    <row r="109" spans="7:7" x14ac:dyDescent="0.25">
      <c r="G109" s="1"/>
    </row>
    <row r="110" spans="7:7" x14ac:dyDescent="0.25">
      <c r="G110" s="1"/>
    </row>
    <row r="111" spans="7:7" x14ac:dyDescent="0.25">
      <c r="G111" s="1"/>
    </row>
    <row r="112" spans="7:7" x14ac:dyDescent="0.25">
      <c r="G112" s="1"/>
    </row>
    <row r="113" spans="7:7" x14ac:dyDescent="0.25">
      <c r="G113" s="1"/>
    </row>
    <row r="114" spans="7:7" x14ac:dyDescent="0.25">
      <c r="G114" s="1"/>
    </row>
    <row r="115" spans="7:7" x14ac:dyDescent="0.25">
      <c r="G115" s="1"/>
    </row>
    <row r="116" spans="7:7" x14ac:dyDescent="0.25">
      <c r="G116" s="1"/>
    </row>
    <row r="117" spans="7:7" x14ac:dyDescent="0.25">
      <c r="G117" s="1"/>
    </row>
    <row r="118" spans="7:7" x14ac:dyDescent="0.25">
      <c r="G118" s="1"/>
    </row>
    <row r="119" spans="7:7" x14ac:dyDescent="0.25">
      <c r="G119" s="1"/>
    </row>
    <row r="120" spans="7:7" x14ac:dyDescent="0.25">
      <c r="G120" s="1"/>
    </row>
    <row r="121" spans="7:7" x14ac:dyDescent="0.25">
      <c r="G121" s="1"/>
    </row>
    <row r="122" spans="7:7" x14ac:dyDescent="0.25">
      <c r="G122" s="1"/>
    </row>
    <row r="123" spans="7:7" x14ac:dyDescent="0.25">
      <c r="G123" s="1"/>
    </row>
    <row r="124" spans="7:7" x14ac:dyDescent="0.25">
      <c r="G124" s="1"/>
    </row>
    <row r="125" spans="7:7" x14ac:dyDescent="0.25">
      <c r="G125" s="1"/>
    </row>
    <row r="126" spans="7:7" x14ac:dyDescent="0.25">
      <c r="G126" s="1"/>
    </row>
    <row r="127" spans="7:7" x14ac:dyDescent="0.25">
      <c r="G127" s="1"/>
    </row>
    <row r="128" spans="7:7" x14ac:dyDescent="0.25">
      <c r="G128" s="1"/>
    </row>
    <row r="129" spans="7:7" x14ac:dyDescent="0.25">
      <c r="G129" s="1"/>
    </row>
    <row r="130" spans="7:7" x14ac:dyDescent="0.25">
      <c r="G130" s="1"/>
    </row>
    <row r="131" spans="7:7" x14ac:dyDescent="0.25">
      <c r="G131" s="1"/>
    </row>
    <row r="132" spans="7:7" x14ac:dyDescent="0.25">
      <c r="G132" s="1"/>
    </row>
    <row r="133" spans="7:7" x14ac:dyDescent="0.25">
      <c r="G133" s="1"/>
    </row>
    <row r="134" spans="7:7" x14ac:dyDescent="0.25">
      <c r="G134" s="1"/>
    </row>
    <row r="135" spans="7:7" x14ac:dyDescent="0.25">
      <c r="G135" s="1"/>
    </row>
    <row r="136" spans="7:7" x14ac:dyDescent="0.25">
      <c r="G136" s="1"/>
    </row>
    <row r="137" spans="7:7" x14ac:dyDescent="0.25">
      <c r="G137" s="1"/>
    </row>
    <row r="138" spans="7:7" x14ac:dyDescent="0.25">
      <c r="G138" s="1"/>
    </row>
    <row r="139" spans="7:7" x14ac:dyDescent="0.25">
      <c r="G139" s="1"/>
    </row>
    <row r="140" spans="7:7" x14ac:dyDescent="0.25">
      <c r="G140" s="1"/>
    </row>
    <row r="141" spans="7:7" x14ac:dyDescent="0.25">
      <c r="G141" s="1"/>
    </row>
    <row r="142" spans="7:7" x14ac:dyDescent="0.25">
      <c r="G142" s="1"/>
    </row>
    <row r="143" spans="7:7" x14ac:dyDescent="0.25">
      <c r="G143" s="1"/>
    </row>
    <row r="144" spans="7:7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  <row r="392" spans="7:7" x14ac:dyDescent="0.25">
      <c r="G392" s="1"/>
    </row>
    <row r="393" spans="7:7" x14ac:dyDescent="0.25">
      <c r="G393" s="1"/>
    </row>
    <row r="394" spans="7:7" x14ac:dyDescent="0.25">
      <c r="G394" s="1"/>
    </row>
    <row r="395" spans="7:7" x14ac:dyDescent="0.25">
      <c r="G395" s="1"/>
    </row>
    <row r="396" spans="7:7" x14ac:dyDescent="0.25">
      <c r="G396" s="1"/>
    </row>
    <row r="397" spans="7:7" x14ac:dyDescent="0.25">
      <c r="G397" s="1"/>
    </row>
    <row r="398" spans="7:7" x14ac:dyDescent="0.25">
      <c r="G398" s="1"/>
    </row>
    <row r="399" spans="7:7" x14ac:dyDescent="0.25">
      <c r="G399" s="1"/>
    </row>
    <row r="400" spans="7:7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7:7" x14ac:dyDescent="0.25">
      <c r="G433" s="1"/>
    </row>
    <row r="434" spans="7:7" x14ac:dyDescent="0.25">
      <c r="G434" s="1"/>
    </row>
    <row r="435" spans="7:7" x14ac:dyDescent="0.25">
      <c r="G435" s="1"/>
    </row>
    <row r="436" spans="7:7" x14ac:dyDescent="0.25">
      <c r="G436" s="1"/>
    </row>
    <row r="437" spans="7:7" x14ac:dyDescent="0.25">
      <c r="G437" s="1"/>
    </row>
    <row r="438" spans="7:7" x14ac:dyDescent="0.25">
      <c r="G438" s="1"/>
    </row>
    <row r="439" spans="7:7" x14ac:dyDescent="0.25">
      <c r="G439" s="1"/>
    </row>
    <row r="440" spans="7:7" x14ac:dyDescent="0.25">
      <c r="G440" s="1"/>
    </row>
    <row r="441" spans="7:7" x14ac:dyDescent="0.25">
      <c r="G441" s="1"/>
    </row>
    <row r="442" spans="7:7" x14ac:dyDescent="0.25">
      <c r="G442" s="1"/>
    </row>
    <row r="443" spans="7:7" x14ac:dyDescent="0.25">
      <c r="G443" s="1"/>
    </row>
    <row r="444" spans="7:7" x14ac:dyDescent="0.25">
      <c r="G444" s="1"/>
    </row>
    <row r="445" spans="7:7" x14ac:dyDescent="0.25">
      <c r="G445" s="1"/>
    </row>
    <row r="446" spans="7:7" x14ac:dyDescent="0.25">
      <c r="G446" s="1"/>
    </row>
    <row r="447" spans="7:7" x14ac:dyDescent="0.25">
      <c r="G447" s="1"/>
    </row>
    <row r="448" spans="7:7" x14ac:dyDescent="0.25">
      <c r="G448" s="1"/>
    </row>
    <row r="449" spans="7:7" x14ac:dyDescent="0.25">
      <c r="G449" s="1"/>
    </row>
    <row r="450" spans="7:7" x14ac:dyDescent="0.25">
      <c r="G450" s="1"/>
    </row>
    <row r="451" spans="7:7" x14ac:dyDescent="0.25">
      <c r="G451" s="1"/>
    </row>
    <row r="452" spans="7:7" x14ac:dyDescent="0.25">
      <c r="G452" s="1"/>
    </row>
    <row r="453" spans="7:7" x14ac:dyDescent="0.25">
      <c r="G453" s="1"/>
    </row>
    <row r="454" spans="7:7" x14ac:dyDescent="0.25">
      <c r="G454" s="1"/>
    </row>
    <row r="455" spans="7:7" x14ac:dyDescent="0.25">
      <c r="G455" s="1"/>
    </row>
    <row r="456" spans="7:7" x14ac:dyDescent="0.25">
      <c r="G456" s="1"/>
    </row>
    <row r="457" spans="7:7" x14ac:dyDescent="0.25">
      <c r="G457" s="1"/>
    </row>
    <row r="458" spans="7:7" x14ac:dyDescent="0.25">
      <c r="G458" s="1"/>
    </row>
    <row r="459" spans="7:7" x14ac:dyDescent="0.25">
      <c r="G459" s="1"/>
    </row>
    <row r="460" spans="7:7" x14ac:dyDescent="0.25">
      <c r="G460" s="1"/>
    </row>
    <row r="461" spans="7:7" x14ac:dyDescent="0.25">
      <c r="G461" s="1"/>
    </row>
    <row r="462" spans="7:7" x14ac:dyDescent="0.25">
      <c r="G462" s="1"/>
    </row>
    <row r="463" spans="7:7" x14ac:dyDescent="0.25">
      <c r="G463" s="1"/>
    </row>
    <row r="464" spans="7:7" x14ac:dyDescent="0.25">
      <c r="G464" s="1"/>
    </row>
    <row r="465" spans="7:7" x14ac:dyDescent="0.25">
      <c r="G465" s="1"/>
    </row>
    <row r="466" spans="7:7" x14ac:dyDescent="0.25">
      <c r="G466" s="1"/>
    </row>
    <row r="467" spans="7:7" x14ac:dyDescent="0.25">
      <c r="G467" s="1"/>
    </row>
    <row r="468" spans="7:7" x14ac:dyDescent="0.25">
      <c r="G468" s="1"/>
    </row>
    <row r="469" spans="7:7" x14ac:dyDescent="0.25">
      <c r="G469" s="1"/>
    </row>
    <row r="470" spans="7:7" x14ac:dyDescent="0.25">
      <c r="G470" s="1"/>
    </row>
    <row r="471" spans="7:7" x14ac:dyDescent="0.25">
      <c r="G471" s="1"/>
    </row>
    <row r="472" spans="7:7" x14ac:dyDescent="0.25">
      <c r="G472" s="1"/>
    </row>
    <row r="473" spans="7:7" x14ac:dyDescent="0.25">
      <c r="G473" s="1"/>
    </row>
    <row r="474" spans="7:7" x14ac:dyDescent="0.25">
      <c r="G474" s="1"/>
    </row>
    <row r="475" spans="7:7" x14ac:dyDescent="0.25">
      <c r="G475" s="1"/>
    </row>
    <row r="476" spans="7:7" x14ac:dyDescent="0.25">
      <c r="G476" s="1"/>
    </row>
    <row r="477" spans="7:7" x14ac:dyDescent="0.25">
      <c r="G477" s="1"/>
    </row>
    <row r="478" spans="7:7" x14ac:dyDescent="0.25">
      <c r="G478" s="1"/>
    </row>
    <row r="479" spans="7:7" x14ac:dyDescent="0.25">
      <c r="G479" s="1"/>
    </row>
    <row r="480" spans="7:7" x14ac:dyDescent="0.25">
      <c r="G480" s="1"/>
    </row>
    <row r="481" spans="7:7" x14ac:dyDescent="0.25">
      <c r="G481" s="1"/>
    </row>
    <row r="482" spans="7:7" x14ac:dyDescent="0.25">
      <c r="G482" s="1"/>
    </row>
    <row r="483" spans="7:7" x14ac:dyDescent="0.25">
      <c r="G483" s="1"/>
    </row>
    <row r="484" spans="7:7" x14ac:dyDescent="0.25">
      <c r="G484" s="1"/>
    </row>
    <row r="485" spans="7:7" x14ac:dyDescent="0.25">
      <c r="G485" s="1"/>
    </row>
    <row r="486" spans="7:7" x14ac:dyDescent="0.25">
      <c r="G486" s="1"/>
    </row>
    <row r="487" spans="7:7" x14ac:dyDescent="0.25">
      <c r="G487" s="1"/>
    </row>
    <row r="488" spans="7:7" x14ac:dyDescent="0.25">
      <c r="G488" s="1"/>
    </row>
    <row r="489" spans="7:7" x14ac:dyDescent="0.25">
      <c r="G489" s="1"/>
    </row>
    <row r="490" spans="7:7" x14ac:dyDescent="0.25">
      <c r="G490" s="1"/>
    </row>
    <row r="491" spans="7:7" x14ac:dyDescent="0.25">
      <c r="G491" s="1"/>
    </row>
    <row r="492" spans="7:7" x14ac:dyDescent="0.25">
      <c r="G492" s="1"/>
    </row>
    <row r="493" spans="7:7" x14ac:dyDescent="0.25">
      <c r="G493" s="1"/>
    </row>
    <row r="494" spans="7:7" x14ac:dyDescent="0.25">
      <c r="G494" s="1"/>
    </row>
    <row r="495" spans="7:7" x14ac:dyDescent="0.25">
      <c r="G495" s="1"/>
    </row>
    <row r="496" spans="7:7" x14ac:dyDescent="0.25">
      <c r="G496" s="1"/>
    </row>
    <row r="497" spans="7:7" x14ac:dyDescent="0.25">
      <c r="G497" s="1"/>
    </row>
    <row r="498" spans="7:7" x14ac:dyDescent="0.25">
      <c r="G498" s="1"/>
    </row>
    <row r="499" spans="7:7" x14ac:dyDescent="0.25">
      <c r="G499" s="1"/>
    </row>
    <row r="500" spans="7:7" x14ac:dyDescent="0.25">
      <c r="G500" s="1"/>
    </row>
    <row r="501" spans="7:7" x14ac:dyDescent="0.25">
      <c r="G501" s="1"/>
    </row>
    <row r="502" spans="7:7" x14ac:dyDescent="0.25">
      <c r="G502" s="1"/>
    </row>
    <row r="503" spans="7:7" x14ac:dyDescent="0.25">
      <c r="G503" s="1"/>
    </row>
    <row r="504" spans="7:7" x14ac:dyDescent="0.25">
      <c r="G504" s="1"/>
    </row>
    <row r="505" spans="7:7" x14ac:dyDescent="0.25">
      <c r="G505" s="1"/>
    </row>
    <row r="506" spans="7:7" x14ac:dyDescent="0.25">
      <c r="G506" s="1"/>
    </row>
    <row r="507" spans="7:7" x14ac:dyDescent="0.25">
      <c r="G507" s="1"/>
    </row>
    <row r="508" spans="7:7" x14ac:dyDescent="0.25">
      <c r="G508" s="1"/>
    </row>
    <row r="509" spans="7:7" x14ac:dyDescent="0.25">
      <c r="G509" s="1"/>
    </row>
    <row r="510" spans="7:7" x14ac:dyDescent="0.25">
      <c r="G510" s="1"/>
    </row>
    <row r="511" spans="7:7" x14ac:dyDescent="0.25">
      <c r="G511" s="1"/>
    </row>
    <row r="512" spans="7:7" x14ac:dyDescent="0.25">
      <c r="G512" s="1"/>
    </row>
    <row r="513" spans="7:7" x14ac:dyDescent="0.25">
      <c r="G513" s="1"/>
    </row>
    <row r="514" spans="7:7" x14ac:dyDescent="0.25">
      <c r="G514" s="1"/>
    </row>
    <row r="515" spans="7:7" x14ac:dyDescent="0.25">
      <c r="G515" s="1"/>
    </row>
    <row r="516" spans="7:7" x14ac:dyDescent="0.25">
      <c r="G516" s="1"/>
    </row>
    <row r="517" spans="7:7" x14ac:dyDescent="0.25">
      <c r="G517" s="1"/>
    </row>
    <row r="518" spans="7:7" x14ac:dyDescent="0.25">
      <c r="G518" s="1"/>
    </row>
    <row r="519" spans="7:7" x14ac:dyDescent="0.25">
      <c r="G519" s="1"/>
    </row>
    <row r="520" spans="7:7" x14ac:dyDescent="0.25">
      <c r="G520" s="1"/>
    </row>
    <row r="521" spans="7:7" x14ac:dyDescent="0.25">
      <c r="G521" s="1"/>
    </row>
    <row r="522" spans="7:7" x14ac:dyDescent="0.25">
      <c r="G522" s="1"/>
    </row>
    <row r="523" spans="7:7" x14ac:dyDescent="0.25">
      <c r="G523" s="1"/>
    </row>
    <row r="524" spans="7:7" x14ac:dyDescent="0.25">
      <c r="G524" s="1"/>
    </row>
    <row r="525" spans="7:7" x14ac:dyDescent="0.25">
      <c r="G525" s="1"/>
    </row>
    <row r="526" spans="7:7" x14ac:dyDescent="0.25">
      <c r="G526" s="1"/>
    </row>
    <row r="527" spans="7:7" x14ac:dyDescent="0.25">
      <c r="G527" s="1"/>
    </row>
    <row r="528" spans="7:7" x14ac:dyDescent="0.25">
      <c r="G528" s="1"/>
    </row>
    <row r="529" spans="7:7" x14ac:dyDescent="0.25">
      <c r="G529" s="1"/>
    </row>
    <row r="530" spans="7:7" x14ac:dyDescent="0.25">
      <c r="G530" s="1"/>
    </row>
    <row r="531" spans="7:7" x14ac:dyDescent="0.25">
      <c r="G531" s="1"/>
    </row>
    <row r="532" spans="7:7" x14ac:dyDescent="0.25">
      <c r="G532" s="1"/>
    </row>
    <row r="533" spans="7:7" x14ac:dyDescent="0.25">
      <c r="G533" s="1"/>
    </row>
    <row r="534" spans="7:7" x14ac:dyDescent="0.25">
      <c r="G534" s="1"/>
    </row>
    <row r="535" spans="7:7" x14ac:dyDescent="0.25">
      <c r="G535" s="1"/>
    </row>
    <row r="536" spans="7:7" x14ac:dyDescent="0.25">
      <c r="G536" s="1"/>
    </row>
    <row r="537" spans="7:7" x14ac:dyDescent="0.25">
      <c r="G537" s="1"/>
    </row>
    <row r="538" spans="7:7" x14ac:dyDescent="0.25">
      <c r="G538" s="1"/>
    </row>
    <row r="539" spans="7:7" x14ac:dyDescent="0.25">
      <c r="G539" s="1"/>
    </row>
    <row r="540" spans="7:7" x14ac:dyDescent="0.25">
      <c r="G540" s="1"/>
    </row>
    <row r="541" spans="7:7" x14ac:dyDescent="0.25">
      <c r="G541" s="1"/>
    </row>
    <row r="542" spans="7:7" x14ac:dyDescent="0.25">
      <c r="G542" s="1"/>
    </row>
    <row r="543" spans="7:7" x14ac:dyDescent="0.25">
      <c r="G543" s="1"/>
    </row>
    <row r="544" spans="7:7" x14ac:dyDescent="0.25">
      <c r="G544" s="1"/>
    </row>
    <row r="545" spans="7:7" x14ac:dyDescent="0.25">
      <c r="G545" s="1"/>
    </row>
    <row r="546" spans="7:7" x14ac:dyDescent="0.25">
      <c r="G546" s="1"/>
    </row>
    <row r="547" spans="7:7" x14ac:dyDescent="0.25">
      <c r="G547" s="1"/>
    </row>
    <row r="548" spans="7:7" x14ac:dyDescent="0.25">
      <c r="G548" s="1"/>
    </row>
    <row r="549" spans="7:7" x14ac:dyDescent="0.25">
      <c r="G549" s="1"/>
    </row>
    <row r="550" spans="7:7" x14ac:dyDescent="0.25">
      <c r="G550" s="1"/>
    </row>
    <row r="551" spans="7:7" x14ac:dyDescent="0.25">
      <c r="G551" s="1"/>
    </row>
    <row r="552" spans="7:7" x14ac:dyDescent="0.25">
      <c r="G552" s="1"/>
    </row>
    <row r="553" spans="7:7" x14ac:dyDescent="0.25">
      <c r="G553" s="1"/>
    </row>
    <row r="554" spans="7:7" x14ac:dyDescent="0.25">
      <c r="G554" s="1"/>
    </row>
    <row r="555" spans="7:7" x14ac:dyDescent="0.25">
      <c r="G555" s="1"/>
    </row>
    <row r="556" spans="7:7" x14ac:dyDescent="0.25">
      <c r="G556" s="1"/>
    </row>
    <row r="557" spans="7:7" x14ac:dyDescent="0.25">
      <c r="G557" s="1"/>
    </row>
    <row r="558" spans="7:7" x14ac:dyDescent="0.25">
      <c r="G558" s="1"/>
    </row>
    <row r="559" spans="7:7" x14ac:dyDescent="0.25">
      <c r="G559" s="1"/>
    </row>
    <row r="560" spans="7:7" x14ac:dyDescent="0.25">
      <c r="G560" s="1"/>
    </row>
    <row r="561" spans="7:7" x14ac:dyDescent="0.25">
      <c r="G561" s="1"/>
    </row>
    <row r="562" spans="7:7" x14ac:dyDescent="0.25">
      <c r="G562" s="1"/>
    </row>
    <row r="563" spans="7:7" x14ac:dyDescent="0.25">
      <c r="G563" s="1"/>
    </row>
    <row r="564" spans="7:7" x14ac:dyDescent="0.25">
      <c r="G564" s="1"/>
    </row>
    <row r="565" spans="7:7" x14ac:dyDescent="0.25">
      <c r="G565" s="1"/>
    </row>
    <row r="566" spans="7:7" x14ac:dyDescent="0.25">
      <c r="G566" s="1"/>
    </row>
    <row r="567" spans="7:7" x14ac:dyDescent="0.25">
      <c r="G567" s="1"/>
    </row>
    <row r="568" spans="7:7" x14ac:dyDescent="0.25">
      <c r="G568" s="1"/>
    </row>
    <row r="569" spans="7:7" x14ac:dyDescent="0.25">
      <c r="G569" s="1"/>
    </row>
    <row r="570" spans="7:7" x14ac:dyDescent="0.25">
      <c r="G570" s="1"/>
    </row>
    <row r="571" spans="7:7" x14ac:dyDescent="0.25">
      <c r="G571" s="1"/>
    </row>
    <row r="572" spans="7:7" x14ac:dyDescent="0.25">
      <c r="G572" s="1"/>
    </row>
    <row r="573" spans="7:7" x14ac:dyDescent="0.25">
      <c r="G573" s="1"/>
    </row>
    <row r="574" spans="7:7" x14ac:dyDescent="0.25">
      <c r="G574" s="1"/>
    </row>
    <row r="575" spans="7:7" x14ac:dyDescent="0.25">
      <c r="G575" s="1"/>
    </row>
    <row r="576" spans="7:7" x14ac:dyDescent="0.25">
      <c r="G576" s="1"/>
    </row>
    <row r="577" spans="7:7" x14ac:dyDescent="0.25">
      <c r="G577" s="1"/>
    </row>
    <row r="578" spans="7:7" x14ac:dyDescent="0.25">
      <c r="G578" s="1"/>
    </row>
    <row r="579" spans="7:7" x14ac:dyDescent="0.25">
      <c r="G579" s="1"/>
    </row>
    <row r="580" spans="7:7" x14ac:dyDescent="0.25">
      <c r="G580" s="1"/>
    </row>
    <row r="581" spans="7:7" x14ac:dyDescent="0.25">
      <c r="G581" s="1"/>
    </row>
    <row r="582" spans="7:7" x14ac:dyDescent="0.25">
      <c r="G582" s="1"/>
    </row>
    <row r="583" spans="7:7" x14ac:dyDescent="0.25">
      <c r="G583" s="1"/>
    </row>
    <row r="584" spans="7:7" x14ac:dyDescent="0.25">
      <c r="G584" s="1"/>
    </row>
    <row r="585" spans="7:7" x14ac:dyDescent="0.25">
      <c r="G585" s="1"/>
    </row>
    <row r="586" spans="7:7" x14ac:dyDescent="0.25">
      <c r="G586" s="1"/>
    </row>
    <row r="587" spans="7:7" x14ac:dyDescent="0.25">
      <c r="G587" s="1"/>
    </row>
    <row r="588" spans="7:7" x14ac:dyDescent="0.25">
      <c r="G588" s="1"/>
    </row>
    <row r="589" spans="7:7" x14ac:dyDescent="0.25">
      <c r="G589" s="1"/>
    </row>
    <row r="590" spans="7:7" x14ac:dyDescent="0.25">
      <c r="G590" s="1"/>
    </row>
    <row r="591" spans="7:7" x14ac:dyDescent="0.25">
      <c r="G591" s="1"/>
    </row>
    <row r="592" spans="7:7" x14ac:dyDescent="0.25">
      <c r="G592" s="1"/>
    </row>
    <row r="593" spans="7:7" x14ac:dyDescent="0.25">
      <c r="G593" s="1"/>
    </row>
    <row r="594" spans="7:7" x14ac:dyDescent="0.25">
      <c r="G594" s="1"/>
    </row>
    <row r="595" spans="7:7" x14ac:dyDescent="0.25">
      <c r="G595" s="1"/>
    </row>
    <row r="596" spans="7:7" x14ac:dyDescent="0.25">
      <c r="G596" s="1"/>
    </row>
    <row r="597" spans="7:7" x14ac:dyDescent="0.25">
      <c r="G597" s="1"/>
    </row>
    <row r="598" spans="7:7" x14ac:dyDescent="0.25">
      <c r="G598" s="1"/>
    </row>
    <row r="599" spans="7:7" x14ac:dyDescent="0.25">
      <c r="G599" s="1"/>
    </row>
    <row r="600" spans="7:7" x14ac:dyDescent="0.25">
      <c r="G600" s="1"/>
    </row>
    <row r="601" spans="7:7" x14ac:dyDescent="0.25">
      <c r="G601" s="1"/>
    </row>
    <row r="602" spans="7:7" x14ac:dyDescent="0.25">
      <c r="G602" s="1"/>
    </row>
    <row r="603" spans="7:7" x14ac:dyDescent="0.25">
      <c r="G603" s="1"/>
    </row>
  </sheetData>
  <mergeCells count="4">
    <mergeCell ref="A1:E1"/>
    <mergeCell ref="A2:B2"/>
    <mergeCell ref="D2:E2"/>
    <mergeCell ref="A4:E4"/>
  </mergeCells>
  <conditionalFormatting sqref="A6:D14">
    <cfRule type="expression" dxfId="123" priority="3">
      <formula>MOD(ROW(),2)=0</formula>
    </cfRule>
  </conditionalFormatting>
  <conditionalFormatting sqref="E6:E14">
    <cfRule type="expression" dxfId="122" priority="1">
      <formula>MOD(ROW(),2)=0</formula>
    </cfRule>
    <cfRule type="expression" dxfId="121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2" workbookViewId="0">
      <selection activeCell="E14" sqref="E14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</cols>
  <sheetData>
    <row r="1" spans="1:5" ht="31.5" thickBot="1" x14ac:dyDescent="0.3">
      <c r="A1" s="25" t="s">
        <v>17</v>
      </c>
      <c r="B1" s="25"/>
      <c r="C1" s="25"/>
      <c r="D1" s="25"/>
      <c r="E1" s="25"/>
    </row>
    <row r="2" spans="1:5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5" ht="15.75" x14ac:dyDescent="0.25">
      <c r="A3" s="24" t="s">
        <v>48</v>
      </c>
      <c r="B3" s="24"/>
      <c r="C3" s="9"/>
      <c r="D3" s="9"/>
      <c r="E3" s="9"/>
    </row>
    <row r="4" spans="1:5" ht="15.75" x14ac:dyDescent="0.25">
      <c r="A4" s="24" t="s">
        <v>34</v>
      </c>
      <c r="B4" s="24"/>
      <c r="C4" s="24"/>
      <c r="D4" s="24"/>
      <c r="E4" s="24"/>
    </row>
    <row r="5" spans="1:5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15" customHeight="1" x14ac:dyDescent="0.25">
      <c r="A6" s="7" t="s">
        <v>2</v>
      </c>
      <c r="B6" s="7"/>
      <c r="C6" s="5"/>
      <c r="D6" s="10" t="s">
        <v>47</v>
      </c>
      <c r="E6" s="21">
        <v>107372.79</v>
      </c>
    </row>
    <row r="7" spans="1:5" ht="28.15" customHeight="1" x14ac:dyDescent="0.25">
      <c r="A7" s="7" t="s">
        <v>2</v>
      </c>
      <c r="B7" s="7"/>
      <c r="C7" s="5"/>
      <c r="D7" s="10" t="s">
        <v>49</v>
      </c>
      <c r="E7" s="11">
        <v>2164.62</v>
      </c>
    </row>
    <row r="8" spans="1:5" ht="30" customHeight="1" x14ac:dyDescent="0.25">
      <c r="A8" s="7" t="s">
        <v>2</v>
      </c>
      <c r="B8" s="7"/>
      <c r="C8" s="5"/>
      <c r="D8" s="10" t="s">
        <v>50</v>
      </c>
      <c r="E8" s="21">
        <v>2364.23</v>
      </c>
    </row>
    <row r="9" spans="1:5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806.52</v>
      </c>
    </row>
    <row r="10" spans="1:5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18332.419999999998</v>
      </c>
    </row>
    <row r="11" spans="1:5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51</v>
      </c>
      <c r="E11" s="11">
        <v>3711.95</v>
      </c>
    </row>
    <row r="12" spans="1:5" ht="35.450000000000003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45</v>
      </c>
      <c r="E12" s="11">
        <v>300</v>
      </c>
    </row>
    <row r="13" spans="1:5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25">
      <c r="A14" s="13" t="s">
        <v>4</v>
      </c>
      <c r="B14" s="13"/>
      <c r="C14" s="14"/>
      <c r="D14" s="14"/>
      <c r="E14" s="15">
        <f>SUM(E6:E13)</f>
        <v>135388.53</v>
      </c>
    </row>
  </sheetData>
  <mergeCells count="5">
    <mergeCell ref="A1:E1"/>
    <mergeCell ref="A2:B2"/>
    <mergeCell ref="D2:E2"/>
    <mergeCell ref="A4:E4"/>
    <mergeCell ref="A3:B3"/>
  </mergeCells>
  <conditionalFormatting sqref="A6:D14">
    <cfRule type="expression" dxfId="108" priority="3">
      <formula>MOD(ROW(),2)=0</formula>
    </cfRule>
  </conditionalFormatting>
  <conditionalFormatting sqref="E6:E14">
    <cfRule type="expression" dxfId="107" priority="1">
      <formula>MOD(ROW(),2)=0</formula>
    </cfRule>
    <cfRule type="expression" dxfId="106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workbookViewId="0">
      <selection activeCell="A4" sqref="A1:XFD1048576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</cols>
  <sheetData>
    <row r="1" spans="1:5" ht="31.5" thickBot="1" x14ac:dyDescent="0.3">
      <c r="A1" s="25" t="s">
        <v>17</v>
      </c>
      <c r="B1" s="25"/>
      <c r="C1" s="25"/>
      <c r="D1" s="25"/>
      <c r="E1" s="25"/>
    </row>
    <row r="2" spans="1:5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5" ht="15.75" x14ac:dyDescent="0.25">
      <c r="A3" s="24" t="s">
        <v>53</v>
      </c>
      <c r="B3" s="24"/>
      <c r="C3" s="9"/>
      <c r="D3" s="9"/>
      <c r="E3" s="9"/>
    </row>
    <row r="4" spans="1:5" ht="15.75" x14ac:dyDescent="0.25">
      <c r="A4" s="24" t="s">
        <v>34</v>
      </c>
      <c r="B4" s="24"/>
      <c r="C4" s="24"/>
      <c r="D4" s="24"/>
      <c r="E4" s="24"/>
    </row>
    <row r="5" spans="1:5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15" customHeight="1" x14ac:dyDescent="0.25">
      <c r="A6" s="7" t="s">
        <v>2</v>
      </c>
      <c r="B6" s="7"/>
      <c r="C6" s="5"/>
      <c r="D6" s="10" t="s">
        <v>54</v>
      </c>
      <c r="E6" s="21">
        <v>112795.84</v>
      </c>
    </row>
    <row r="7" spans="1:5" ht="28.15" customHeight="1" x14ac:dyDescent="0.25">
      <c r="A7" s="7" t="s">
        <v>2</v>
      </c>
      <c r="B7" s="7"/>
      <c r="C7" s="5"/>
      <c r="D7" s="10" t="s">
        <v>55</v>
      </c>
      <c r="E7" s="11">
        <v>3019.19</v>
      </c>
    </row>
    <row r="8" spans="1:5" ht="30" customHeight="1" x14ac:dyDescent="0.25">
      <c r="A8" s="7" t="s">
        <v>2</v>
      </c>
      <c r="B8" s="7"/>
      <c r="C8" s="5"/>
      <c r="D8" s="10" t="s">
        <v>56</v>
      </c>
      <c r="E8" s="21">
        <v>2111.09</v>
      </c>
    </row>
    <row r="9" spans="1:5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570.96</v>
      </c>
    </row>
    <row r="10" spans="1:5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18343.57</v>
      </c>
    </row>
    <row r="11" spans="1:5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57</v>
      </c>
      <c r="E11" s="11" t="s">
        <v>52</v>
      </c>
    </row>
    <row r="12" spans="1:5" ht="54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19196.25</v>
      </c>
    </row>
    <row r="13" spans="1:5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25">
      <c r="A14" s="13" t="s">
        <v>4</v>
      </c>
      <c r="B14" s="13"/>
      <c r="C14" s="14"/>
      <c r="D14" s="14"/>
      <c r="E14" s="15">
        <f>SUM(E6:E13)</f>
        <v>156372.9</v>
      </c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93" priority="3">
      <formula>MOD(ROW(),2)=0</formula>
    </cfRule>
  </conditionalFormatting>
  <conditionalFormatting sqref="E6:E14">
    <cfRule type="expression" dxfId="92" priority="1">
      <formula>MOD(ROW(),2)=0</formula>
    </cfRule>
    <cfRule type="expression" dxfId="91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2" sqref="D12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</cols>
  <sheetData>
    <row r="1" spans="1:5" ht="31.5" thickBot="1" x14ac:dyDescent="0.3">
      <c r="A1" s="25" t="s">
        <v>17</v>
      </c>
      <c r="B1" s="25"/>
      <c r="C1" s="25"/>
      <c r="D1" s="25"/>
      <c r="E1" s="25"/>
    </row>
    <row r="2" spans="1:5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5" ht="15.75" x14ac:dyDescent="0.25">
      <c r="A3" s="24" t="s">
        <v>59</v>
      </c>
      <c r="B3" s="24"/>
      <c r="C3" s="9"/>
      <c r="D3" s="9"/>
      <c r="E3" s="9"/>
    </row>
    <row r="4" spans="1:5" ht="15.75" x14ac:dyDescent="0.25">
      <c r="A4" s="24" t="s">
        <v>34</v>
      </c>
      <c r="B4" s="24"/>
      <c r="C4" s="24"/>
      <c r="D4" s="24"/>
      <c r="E4" s="24"/>
    </row>
    <row r="5" spans="1:5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15" customHeight="1" x14ac:dyDescent="0.25">
      <c r="A6" s="7" t="s">
        <v>2</v>
      </c>
      <c r="B6" s="7"/>
      <c r="C6" s="5"/>
      <c r="D6" s="10" t="s">
        <v>60</v>
      </c>
      <c r="E6" s="21">
        <v>106276.66</v>
      </c>
    </row>
    <row r="7" spans="1:5" ht="28.15" customHeight="1" x14ac:dyDescent="0.25">
      <c r="A7" s="7" t="s">
        <v>2</v>
      </c>
      <c r="B7" s="7"/>
      <c r="C7" s="5"/>
      <c r="D7" s="10" t="s">
        <v>61</v>
      </c>
      <c r="E7" s="11">
        <v>3084.14</v>
      </c>
    </row>
    <row r="8" spans="1:5" ht="30" customHeight="1" x14ac:dyDescent="0.25">
      <c r="A8" s="7" t="s">
        <v>2</v>
      </c>
      <c r="B8" s="7"/>
      <c r="C8" s="5"/>
      <c r="D8" s="10" t="s">
        <v>62</v>
      </c>
      <c r="E8" s="21">
        <v>5770.7</v>
      </c>
    </row>
    <row r="9" spans="1:5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317.91000000000003</v>
      </c>
    </row>
    <row r="10" spans="1:5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18865.55</v>
      </c>
    </row>
    <row r="11" spans="1:5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63</v>
      </c>
      <c r="E11" s="11">
        <v>3347.03</v>
      </c>
    </row>
    <row r="12" spans="1:5" ht="54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309.13</v>
      </c>
    </row>
    <row r="13" spans="1:5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25">
      <c r="A14" s="13" t="s">
        <v>4</v>
      </c>
      <c r="B14" s="13"/>
      <c r="C14" s="14"/>
      <c r="D14" s="14"/>
      <c r="E14" s="15">
        <f>SUM(E6:E13)</f>
        <v>138307.12</v>
      </c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78" priority="3">
      <formula>MOD(ROW(),2)=0</formula>
    </cfRule>
  </conditionalFormatting>
  <conditionalFormatting sqref="E6:E14">
    <cfRule type="expression" dxfId="77" priority="1">
      <formula>MOD(ROW(),2)=0</formula>
    </cfRule>
    <cfRule type="expression" dxfId="76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XFD1048576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</cols>
  <sheetData>
    <row r="1" spans="1:5" ht="31.5" thickBot="1" x14ac:dyDescent="0.3">
      <c r="A1" s="25" t="s">
        <v>17</v>
      </c>
      <c r="B1" s="25"/>
      <c r="C1" s="25"/>
      <c r="D1" s="25"/>
      <c r="E1" s="25"/>
    </row>
    <row r="2" spans="1:5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5" ht="15.75" x14ac:dyDescent="0.25">
      <c r="A3" s="24" t="s">
        <v>64</v>
      </c>
      <c r="B3" s="24"/>
      <c r="C3" s="9"/>
      <c r="D3" s="9"/>
      <c r="E3" s="9"/>
    </row>
    <row r="4" spans="1:5" ht="15.75" x14ac:dyDescent="0.25">
      <c r="A4" s="24" t="s">
        <v>34</v>
      </c>
      <c r="B4" s="24"/>
      <c r="C4" s="24"/>
      <c r="D4" s="24"/>
      <c r="E4" s="24"/>
    </row>
    <row r="5" spans="1:5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15" customHeight="1" x14ac:dyDescent="0.25">
      <c r="A6" s="7" t="s">
        <v>2</v>
      </c>
      <c r="B6" s="7"/>
      <c r="C6" s="5"/>
      <c r="D6" s="10" t="s">
        <v>65</v>
      </c>
      <c r="E6" s="21">
        <v>109445.85</v>
      </c>
    </row>
    <row r="7" spans="1:5" ht="28.15" customHeight="1" x14ac:dyDescent="0.25">
      <c r="A7" s="7" t="s">
        <v>2</v>
      </c>
      <c r="B7" s="7"/>
      <c r="C7" s="5"/>
      <c r="D7" s="10" t="s">
        <v>66</v>
      </c>
      <c r="E7" s="11">
        <v>376.58</v>
      </c>
    </row>
    <row r="8" spans="1:5" ht="30" customHeight="1" x14ac:dyDescent="0.25">
      <c r="A8" s="7" t="s">
        <v>2</v>
      </c>
      <c r="B8" s="7"/>
      <c r="C8" s="5"/>
      <c r="D8" s="10" t="s">
        <v>67</v>
      </c>
      <c r="E8" s="21">
        <v>0</v>
      </c>
    </row>
    <row r="9" spans="1:5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261.41000000000003</v>
      </c>
    </row>
    <row r="10" spans="1:5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17968.93</v>
      </c>
    </row>
    <row r="11" spans="1:5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68</v>
      </c>
      <c r="E11" s="11">
        <v>1255.74</v>
      </c>
    </row>
    <row r="12" spans="1:5" ht="54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0</v>
      </c>
    </row>
    <row r="13" spans="1:5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25">
      <c r="A14" s="13" t="s">
        <v>4</v>
      </c>
      <c r="B14" s="13"/>
      <c r="C14" s="14"/>
      <c r="D14" s="14"/>
      <c r="E14" s="15">
        <f>SUM(E6:E13)</f>
        <v>129644.51000000002</v>
      </c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63" priority="3">
      <formula>MOD(ROW(),2)=0</formula>
    </cfRule>
  </conditionalFormatting>
  <conditionalFormatting sqref="E6:E14">
    <cfRule type="expression" dxfId="62" priority="1">
      <formula>MOD(ROW(),2)=0</formula>
    </cfRule>
    <cfRule type="expression" dxfId="61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workbookViewId="0">
      <selection activeCell="A4" sqref="A1:XFD1048576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</cols>
  <sheetData>
    <row r="1" spans="1:5" ht="31.5" thickBot="1" x14ac:dyDescent="0.3">
      <c r="A1" s="25" t="s">
        <v>17</v>
      </c>
      <c r="B1" s="25"/>
      <c r="C1" s="25"/>
      <c r="D1" s="25"/>
      <c r="E1" s="25"/>
    </row>
    <row r="2" spans="1:5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5" ht="15.75" x14ac:dyDescent="0.25">
      <c r="A3" s="24" t="s">
        <v>69</v>
      </c>
      <c r="B3" s="24"/>
      <c r="C3" s="9"/>
      <c r="D3" s="9"/>
      <c r="E3" s="9"/>
    </row>
    <row r="4" spans="1:5" ht="15.75" x14ac:dyDescent="0.25">
      <c r="A4" s="24" t="s">
        <v>34</v>
      </c>
      <c r="B4" s="24"/>
      <c r="C4" s="24"/>
      <c r="D4" s="24"/>
      <c r="E4" s="24"/>
    </row>
    <row r="5" spans="1:5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15" customHeight="1" x14ac:dyDescent="0.25">
      <c r="A6" s="7" t="s">
        <v>2</v>
      </c>
      <c r="B6" s="7"/>
      <c r="C6" s="5"/>
      <c r="D6" s="10" t="s">
        <v>70</v>
      </c>
      <c r="E6" s="21">
        <v>109875.46</v>
      </c>
    </row>
    <row r="7" spans="1:5" ht="28.15" customHeight="1" x14ac:dyDescent="0.25">
      <c r="A7" s="7" t="s">
        <v>2</v>
      </c>
      <c r="B7" s="7"/>
      <c r="C7" s="5"/>
      <c r="D7" s="10" t="s">
        <v>71</v>
      </c>
      <c r="E7" s="11">
        <v>0</v>
      </c>
    </row>
    <row r="8" spans="1:5" ht="30" customHeight="1" x14ac:dyDescent="0.25">
      <c r="A8" s="7" t="s">
        <v>2</v>
      </c>
      <c r="B8" s="7"/>
      <c r="C8" s="5"/>
      <c r="D8" s="10" t="s">
        <v>72</v>
      </c>
      <c r="E8" s="21">
        <v>0</v>
      </c>
    </row>
    <row r="9" spans="1:5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261.41000000000003</v>
      </c>
    </row>
    <row r="10" spans="1:5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18001.89</v>
      </c>
    </row>
    <row r="11" spans="1:5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73</v>
      </c>
      <c r="E11" s="11">
        <v>1101.42</v>
      </c>
    </row>
    <row r="12" spans="1:5" ht="54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2742.86</v>
      </c>
    </row>
    <row r="13" spans="1:5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25">
      <c r="A14" s="13" t="s">
        <v>4</v>
      </c>
      <c r="B14" s="13"/>
      <c r="C14" s="14"/>
      <c r="D14" s="14"/>
      <c r="E14" s="15">
        <f>SUM(E6:E13)</f>
        <v>132319.04000000001</v>
      </c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48" priority="3">
      <formula>MOD(ROW(),2)=0</formula>
    </cfRule>
  </conditionalFormatting>
  <conditionalFormatting sqref="E6:E14">
    <cfRule type="expression" dxfId="47" priority="1">
      <formula>MOD(ROW(),2)=0</formula>
    </cfRule>
    <cfRule type="expression" dxfId="46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H11" sqref="H11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  <col min="8" max="8" width="9.42578125" bestFit="1" customWidth="1"/>
  </cols>
  <sheetData>
    <row r="1" spans="1:6" ht="31.5" thickBot="1" x14ac:dyDescent="0.3">
      <c r="A1" s="25" t="s">
        <v>17</v>
      </c>
      <c r="B1" s="25"/>
      <c r="C1" s="25"/>
      <c r="D1" s="25"/>
      <c r="E1" s="25"/>
    </row>
    <row r="2" spans="1:6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6" ht="15.75" x14ac:dyDescent="0.25">
      <c r="A3" s="24" t="s">
        <v>80</v>
      </c>
      <c r="B3" s="24"/>
      <c r="C3" s="9"/>
      <c r="D3" s="9"/>
      <c r="E3" s="9"/>
    </row>
    <row r="4" spans="1:6" ht="15.75" x14ac:dyDescent="0.25">
      <c r="A4" s="24" t="s">
        <v>34</v>
      </c>
      <c r="B4" s="24"/>
      <c r="C4" s="24"/>
      <c r="D4" s="24"/>
      <c r="E4" s="24"/>
    </row>
    <row r="5" spans="1:6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  <c r="F5" t="s">
        <v>74</v>
      </c>
    </row>
    <row r="6" spans="1:6" ht="40.15" customHeight="1" x14ac:dyDescent="0.25">
      <c r="A6" s="7" t="s">
        <v>2</v>
      </c>
      <c r="B6" s="7"/>
      <c r="C6" s="5"/>
      <c r="D6" s="10" t="s">
        <v>81</v>
      </c>
      <c r="E6" s="21">
        <v>102363.1</v>
      </c>
      <c r="F6" s="23"/>
    </row>
    <row r="7" spans="1:6" ht="28.15" customHeight="1" x14ac:dyDescent="0.25">
      <c r="A7" s="7" t="s">
        <v>2</v>
      </c>
      <c r="B7" s="7"/>
      <c r="C7" s="5"/>
      <c r="D7" s="10" t="s">
        <v>82</v>
      </c>
      <c r="E7" s="11">
        <v>2190.0500000000002</v>
      </c>
      <c r="F7" s="23"/>
    </row>
    <row r="8" spans="1:6" ht="30" customHeight="1" x14ac:dyDescent="0.25">
      <c r="A8" s="7" t="s">
        <v>2</v>
      </c>
      <c r="B8" s="7"/>
      <c r="C8" s="5"/>
      <c r="D8" s="10" t="s">
        <v>83</v>
      </c>
      <c r="E8" s="21">
        <v>5913.21</v>
      </c>
      <c r="F8" s="23"/>
    </row>
    <row r="9" spans="1:6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934.08</v>
      </c>
      <c r="F9" s="23"/>
    </row>
    <row r="10" spans="1:6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18196.59</v>
      </c>
      <c r="F10" s="23"/>
    </row>
    <row r="11" spans="1:6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84</v>
      </c>
      <c r="E11" s="11">
        <v>4398.4399999999996</v>
      </c>
      <c r="F11" s="23"/>
    </row>
    <row r="12" spans="1:6" ht="54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4692.7299999999996</v>
      </c>
      <c r="F12" s="23"/>
    </row>
    <row r="13" spans="1:6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  <c r="F13" s="23"/>
    </row>
    <row r="14" spans="1:6" x14ac:dyDescent="0.25">
      <c r="A14" s="13" t="s">
        <v>4</v>
      </c>
      <c r="B14" s="13"/>
      <c r="C14" s="14"/>
      <c r="D14" s="14"/>
      <c r="E14" s="15">
        <f>SUM(E6:E13)</f>
        <v>139024.20000000001</v>
      </c>
      <c r="F14" s="23"/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33" priority="3">
      <formula>MOD(ROW(),2)=0</formula>
    </cfRule>
  </conditionalFormatting>
  <conditionalFormatting sqref="E6:E14">
    <cfRule type="expression" dxfId="32" priority="1">
      <formula>MOD(ROW(),2)=0</formula>
    </cfRule>
    <cfRule type="expression" dxfId="31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14" sqref="H14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  <col min="8" max="8" width="9.42578125" bestFit="1" customWidth="1"/>
  </cols>
  <sheetData>
    <row r="1" spans="1:6" ht="31.5" thickBot="1" x14ac:dyDescent="0.3">
      <c r="A1" s="25" t="s">
        <v>17</v>
      </c>
      <c r="B1" s="25"/>
      <c r="C1" s="25"/>
      <c r="D1" s="25"/>
      <c r="E1" s="25"/>
    </row>
    <row r="2" spans="1:6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6" ht="15.75" x14ac:dyDescent="0.25">
      <c r="A3" s="24" t="s">
        <v>75</v>
      </c>
      <c r="B3" s="24"/>
      <c r="C3" s="9"/>
      <c r="D3" s="9"/>
      <c r="E3" s="9"/>
    </row>
    <row r="4" spans="1:6" ht="15.75" x14ac:dyDescent="0.25">
      <c r="A4" s="24" t="s">
        <v>34</v>
      </c>
      <c r="B4" s="24"/>
      <c r="C4" s="24"/>
      <c r="D4" s="24"/>
      <c r="E4" s="24"/>
    </row>
    <row r="5" spans="1:6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  <c r="F5" t="s">
        <v>74</v>
      </c>
    </row>
    <row r="6" spans="1:6" ht="40.15" customHeight="1" x14ac:dyDescent="0.25">
      <c r="A6" s="7" t="s">
        <v>2</v>
      </c>
      <c r="B6" s="7"/>
      <c r="C6" s="5"/>
      <c r="D6" s="10" t="s">
        <v>76</v>
      </c>
      <c r="E6" s="21">
        <v>104046.18</v>
      </c>
      <c r="F6" s="23"/>
    </row>
    <row r="7" spans="1:6" ht="28.15" customHeight="1" x14ac:dyDescent="0.25">
      <c r="A7" s="7" t="s">
        <v>2</v>
      </c>
      <c r="B7" s="7"/>
      <c r="C7" s="5"/>
      <c r="D7" s="10" t="s">
        <v>77</v>
      </c>
      <c r="E7" s="11">
        <v>2943.45</v>
      </c>
      <c r="F7" s="23"/>
    </row>
    <row r="8" spans="1:6" ht="30" customHeight="1" x14ac:dyDescent="0.25">
      <c r="A8" s="7" t="s">
        <v>2</v>
      </c>
      <c r="B8" s="7"/>
      <c r="C8" s="5"/>
      <c r="D8" s="10" t="s">
        <v>78</v>
      </c>
      <c r="E8" s="21">
        <v>8798.0300000000007</v>
      </c>
      <c r="F8" s="23"/>
    </row>
    <row r="9" spans="1:6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1047.54</v>
      </c>
      <c r="F9" s="23"/>
    </row>
    <row r="10" spans="1:6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19104.98</v>
      </c>
      <c r="F10" s="23"/>
    </row>
    <row r="11" spans="1:6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79</v>
      </c>
      <c r="E11" s="11">
        <v>5017.66</v>
      </c>
      <c r="F11" s="23"/>
    </row>
    <row r="12" spans="1:6" ht="54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0</v>
      </c>
      <c r="F12" s="23"/>
    </row>
    <row r="13" spans="1:6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  <c r="F13" s="23"/>
    </row>
    <row r="14" spans="1:6" x14ac:dyDescent="0.25">
      <c r="A14" s="13" t="s">
        <v>4</v>
      </c>
      <c r="B14" s="13"/>
      <c r="C14" s="14"/>
      <c r="D14" s="14"/>
      <c r="E14" s="15">
        <f>SUM(E6:E13)</f>
        <v>141293.84</v>
      </c>
      <c r="F14" s="23"/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16" priority="3">
      <formula>MOD(ROW(),2)=0</formula>
    </cfRule>
  </conditionalFormatting>
  <conditionalFormatting sqref="E6:E14">
    <cfRule type="expression" dxfId="15" priority="1">
      <formula>MOD(ROW(),2)=0</formula>
    </cfRule>
    <cfRule type="expression" dxfId="1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Sanja Baić</cp:lastModifiedBy>
  <cp:lastPrinted>2024-10-04T07:40:52Z</cp:lastPrinted>
  <dcterms:created xsi:type="dcterms:W3CDTF">2016-11-01T03:33:07Z</dcterms:created>
  <dcterms:modified xsi:type="dcterms:W3CDTF">2024-12-11T05:58:36Z</dcterms:modified>
</cp:coreProperties>
</file>